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76" windowWidth="7665" windowHeight="6225" tabRatio="828" activeTab="0"/>
  </bookViews>
  <sheets>
    <sheet name="Portada" sheetId="1" r:id="rId1"/>
    <sheet name="Comentarios" sheetId="2" r:id="rId2"/>
    <sheet name="Índice" sheetId="3" r:id="rId3"/>
    <sheet name="Glosario" sheetId="4" r:id="rId4"/>
    <sheet name="Cuadro 1" sheetId="5" r:id="rId5"/>
    <sheet name="Cuadro 2" sheetId="6" r:id="rId6"/>
    <sheet name="Cuadro 3" sheetId="7" r:id="rId7"/>
    <sheet name="Cuadro 4" sheetId="8" r:id="rId8"/>
    <sheet name="Cuadro 5" sheetId="9" r:id="rId9"/>
    <sheet name="Cuadro 6" sheetId="10" r:id="rId10"/>
    <sheet name="cuadro 7" sheetId="11" r:id="rId11"/>
    <sheet name="Cuadro 8" sheetId="12" r:id="rId12"/>
    <sheet name="Cuadro 9" sheetId="13" r:id="rId13"/>
    <sheet name="Cuadro 10" sheetId="14" r:id="rId14"/>
    <sheet name="Cuadro 11" sheetId="15" r:id="rId15"/>
  </sheets>
  <definedNames>
    <definedName name="_xlnm.Print_Area" localSheetId="13">'Cuadro 10'!$A:$I</definedName>
    <definedName name="_xlnm.Print_Titles" localSheetId="13">'Cuadro 10'!$1:$13</definedName>
  </definedNames>
  <calcPr fullCalcOnLoad="1"/>
</workbook>
</file>

<file path=xl/sharedStrings.xml><?xml version="1.0" encoding="utf-8"?>
<sst xmlns="http://schemas.openxmlformats.org/spreadsheetml/2006/main" count="638" uniqueCount="493">
  <si>
    <t xml:space="preserve">Advertencia metodológica: La información brindada en este boletín proviene de sistemas administrativos de registración abierta en el tiempo, y en tal sentido la fuente de información produce diferencias en el tratamiento metodológico de censos, encuestas.
</t>
  </si>
  <si>
    <t>** No incluye afiliados extra SUSS</t>
  </si>
  <si>
    <t>* Incluye Fondo Nacional de Empleo</t>
  </si>
  <si>
    <t>Anses *</t>
  </si>
  <si>
    <t>Obras Sociales</t>
  </si>
  <si>
    <t>Privado</t>
  </si>
  <si>
    <t>Aportantes</t>
  </si>
  <si>
    <t>Cotizantes totales Seguridad Social</t>
  </si>
  <si>
    <t>1- Cotizantes autónomos</t>
  </si>
  <si>
    <t xml:space="preserve">     Total cotizantes autónomos</t>
  </si>
  <si>
    <t>2- Cotizantes dependientes</t>
  </si>
  <si>
    <t>Total cotizantes dependientes</t>
  </si>
  <si>
    <t>3- Cotizantes mixtos</t>
  </si>
  <si>
    <t>Total cotizantes mixtos</t>
  </si>
  <si>
    <t>INSSJP</t>
  </si>
  <si>
    <t>FSR</t>
  </si>
  <si>
    <t>%</t>
  </si>
  <si>
    <t>1</t>
  </si>
  <si>
    <t>2</t>
  </si>
  <si>
    <t>3-5</t>
  </si>
  <si>
    <t>6-10</t>
  </si>
  <si>
    <t>11-25</t>
  </si>
  <si>
    <t>26-40</t>
  </si>
  <si>
    <t>41-50</t>
  </si>
  <si>
    <t>51-100</t>
  </si>
  <si>
    <t>101-500</t>
  </si>
  <si>
    <t>501-1500</t>
  </si>
  <si>
    <t>1501-2500</t>
  </si>
  <si>
    <t>2501-5000</t>
  </si>
  <si>
    <t>ART**</t>
  </si>
  <si>
    <t>Índice</t>
  </si>
  <si>
    <t>Cuadro 1</t>
  </si>
  <si>
    <t>Cuadro 2</t>
  </si>
  <si>
    <t>Cuadro 3</t>
  </si>
  <si>
    <t>Cuadro 4</t>
  </si>
  <si>
    <t>Cuadro 5</t>
  </si>
  <si>
    <t>Cuadro 6</t>
  </si>
  <si>
    <t>Cuadro 7</t>
  </si>
  <si>
    <t>Cuadro 8</t>
  </si>
  <si>
    <t>Cuadro 9</t>
  </si>
  <si>
    <t>Cuadro 10</t>
  </si>
  <si>
    <t>Cuadro 11</t>
  </si>
  <si>
    <t>A - Agricultura, ganadería, caza y silvicultura</t>
  </si>
  <si>
    <t>B - Pesca y servicios conexos</t>
  </si>
  <si>
    <t>C - Explotación de minas y canteras</t>
  </si>
  <si>
    <t>D - Industria manufacturera</t>
  </si>
  <si>
    <t>E - Electricidad, gas y agua</t>
  </si>
  <si>
    <t>F - Construcción</t>
  </si>
  <si>
    <t>H - Servicio de hotelería y restaurantes</t>
  </si>
  <si>
    <t>I - Servicios de transporte, de almacenamiento y de comunicaciones</t>
  </si>
  <si>
    <t>J - Intermediación financiera y otros servicios financieros</t>
  </si>
  <si>
    <t>K - Servicios inmobiliarios, empresariales y de alquiler</t>
  </si>
  <si>
    <t>L - Administración pública, defensa y seguridad social obligatoria</t>
  </si>
  <si>
    <t>M - Enseñanza</t>
  </si>
  <si>
    <t>N - Servicios sociales y de salud</t>
  </si>
  <si>
    <t>O - Servicios comunitarios, sociales y personales n.c.p</t>
  </si>
  <si>
    <t>(miles de pesos corrientes)</t>
  </si>
  <si>
    <t>Resto 1/</t>
  </si>
  <si>
    <t>Obras sociales</t>
  </si>
  <si>
    <t>Monotributo</t>
  </si>
  <si>
    <t>Agentes de retención</t>
  </si>
  <si>
    <t>1/ Incluye Régimen previsional Leyes 18.037 y 18.038, Decreto N° 2.284/91 y cuotas judiciales</t>
  </si>
  <si>
    <t xml:space="preserve">  TOTAL GENERAL </t>
  </si>
  <si>
    <t>Importe</t>
  </si>
  <si>
    <t>Casos</t>
  </si>
  <si>
    <t>Informe de Coyuntura</t>
  </si>
  <si>
    <t>I. Comentarios</t>
  </si>
  <si>
    <t>3</t>
  </si>
  <si>
    <t>Otras actividades</t>
  </si>
  <si>
    <t>* No incluye recaudación de afiliados extra SUSS</t>
  </si>
  <si>
    <t>ART *</t>
  </si>
  <si>
    <t>Informe de coyuntura</t>
  </si>
  <si>
    <t>Comentario</t>
  </si>
  <si>
    <t>OS. erroneas en DD.JJ.</t>
  </si>
  <si>
    <t>Dirección de Estudios</t>
  </si>
  <si>
    <t>GLOSARIO</t>
  </si>
  <si>
    <r>
      <t>Cotizante:</t>
    </r>
    <r>
      <rPr>
        <sz val="10"/>
        <rFont val="Arial"/>
        <family val="2"/>
      </rPr>
      <t xml:space="preserve"> Trabajador por el que se registra el pago de una posición mensual, excluyendo los casos en que se refieren únicamente a pagos por moratorias.</t>
    </r>
  </si>
  <si>
    <r>
      <t>Cotizante Autónomo:</t>
    </r>
    <r>
      <rPr>
        <sz val="10"/>
        <rFont val="Arial"/>
        <family val="2"/>
      </rPr>
      <t xml:space="preserve"> Trabajador autónomo que es cotizante en el mes analizado.</t>
    </r>
  </si>
  <si>
    <r>
      <t>Cotizante Autónomo Puro:</t>
    </r>
    <r>
      <rPr>
        <sz val="10"/>
        <rFont val="Arial"/>
        <family val="2"/>
      </rPr>
      <t xml:space="preserve"> Cotizante autónomo que no cotiza en otro sistema.</t>
    </r>
  </si>
  <si>
    <r>
      <t>Cotizante Dependiente:</t>
    </r>
    <r>
      <rPr>
        <sz val="10"/>
        <rFont val="Arial"/>
        <family val="2"/>
      </rPr>
      <t xml:space="preserve"> Trabajador dependiente que es cotizante en el mes analizado.</t>
    </r>
  </si>
  <si>
    <r>
      <t>Cotizante Dependiente Puro:</t>
    </r>
    <r>
      <rPr>
        <sz val="10"/>
        <rFont val="Arial"/>
        <family val="2"/>
      </rPr>
      <t xml:space="preserve"> Cotizante dependiente que no cotiza en otro sistema.</t>
    </r>
  </si>
  <si>
    <r>
      <t>Cotizante Mixto:</t>
    </r>
    <r>
      <rPr>
        <sz val="10"/>
        <rFont val="Arial"/>
        <family val="2"/>
      </rPr>
      <t xml:space="preserve"> Trabajador que es simultáneamente Cotizante Autónomo y Dependiente en el mes analizado.</t>
    </r>
  </si>
  <si>
    <r>
      <t xml:space="preserve">ART: </t>
    </r>
    <r>
      <rPr>
        <sz val="10"/>
        <rFont val="Arial"/>
        <family val="2"/>
      </rPr>
      <t>Aseguradora de Riesgos del Trabajo.</t>
    </r>
  </si>
  <si>
    <r>
      <t xml:space="preserve">SRT: </t>
    </r>
    <r>
      <rPr>
        <sz val="10"/>
        <rFont val="Arial"/>
        <family val="2"/>
      </rPr>
      <t>Superintendencia de Riesgos del Trabajo.</t>
    </r>
  </si>
  <si>
    <r>
      <t xml:space="preserve">SSN: </t>
    </r>
    <r>
      <rPr>
        <sz val="10"/>
        <rFont val="Arial"/>
        <family val="2"/>
      </rPr>
      <t>Superintendencia de Seguros de la Nación.</t>
    </r>
  </si>
  <si>
    <t>Glosario</t>
  </si>
  <si>
    <t>Más de 5000</t>
  </si>
  <si>
    <t xml:space="preserve">Público </t>
  </si>
  <si>
    <t>Contribuciones empleadores</t>
  </si>
  <si>
    <t>Aportes empleados</t>
  </si>
  <si>
    <t>Autónomos</t>
  </si>
  <si>
    <t xml:space="preserve">Riesgos del trabajo  </t>
  </si>
  <si>
    <t>Nota: no incluye recaudación de afiliados extra SUSS</t>
  </si>
  <si>
    <t>Otros Organismos</t>
  </si>
  <si>
    <t>Superintendencia de Riesgos del Trabajo</t>
  </si>
  <si>
    <t>Superintendencia de Seguros</t>
  </si>
  <si>
    <t>501-1.500</t>
  </si>
  <si>
    <t>1.501-2.500</t>
  </si>
  <si>
    <t>2.501-5.000</t>
  </si>
  <si>
    <t>Más de 5.000</t>
  </si>
  <si>
    <r>
      <t>Aportante:</t>
    </r>
    <r>
      <rPr>
        <sz val="10"/>
        <rFont val="Arial"/>
        <family val="2"/>
      </rPr>
      <t xml:space="preserve"> Trabajador dependiente que aparece en una declaración jurada procesada en el mes o Trabajador Autónomo que en el mes analizado registra al menos un pago. Este pago puede corresponder a cualquier período fiscal. Se excluyen pagos en concepto de moratoria.</t>
    </r>
  </si>
  <si>
    <r>
      <t>FNE:</t>
    </r>
    <r>
      <rPr>
        <sz val="10"/>
        <rFont val="Arial"/>
        <family val="2"/>
      </rPr>
      <t xml:space="preserve"> Fondo Nacional de Empleo.</t>
    </r>
  </si>
  <si>
    <r>
      <t xml:space="preserve">LRT: </t>
    </r>
    <r>
      <rPr>
        <sz val="10"/>
        <rFont val="Arial"/>
        <family val="2"/>
      </rPr>
      <t>Ley de Riesgo de Trabajo.</t>
    </r>
  </si>
  <si>
    <t>Concepto</t>
  </si>
  <si>
    <t>Variación</t>
  </si>
  <si>
    <t>mes anterior (%)</t>
  </si>
  <si>
    <t>año anterior (%)</t>
  </si>
  <si>
    <t>Actividad económica</t>
  </si>
  <si>
    <t>Trabajadores en DDJJ</t>
  </si>
  <si>
    <t>Masa salarial total</t>
  </si>
  <si>
    <t>Aportes Seguridad Social</t>
  </si>
  <si>
    <t>Cantidad de trabajadores</t>
  </si>
  <si>
    <t>Cantidad de empleadores</t>
  </si>
  <si>
    <t xml:space="preserve">  Total general</t>
  </si>
  <si>
    <t xml:space="preserve">  Seguridad Social</t>
  </si>
  <si>
    <t>Organismos de la Seguridad Social</t>
  </si>
  <si>
    <t xml:space="preserve">  Total</t>
  </si>
  <si>
    <t>% del</t>
  </si>
  <si>
    <t>total</t>
  </si>
  <si>
    <t>Obra Social</t>
  </si>
  <si>
    <t>Total Obras Sociales</t>
  </si>
  <si>
    <t>Deciles</t>
  </si>
  <si>
    <t xml:space="preserve">Variación </t>
  </si>
  <si>
    <t xml:space="preserve">  TOTAL </t>
  </si>
  <si>
    <t>TOTAL OBRAS SOCIALES</t>
  </si>
  <si>
    <t>Contribuciones Seguridad Social</t>
  </si>
  <si>
    <t xml:space="preserve">(1) Corresponde a DDJJ presentadas en el mes indicado y el anterior, correspondientes al período cuyo vencimiento operó ese mes (no incluye DDJJ de períodos posteriores o anteriores ya vencidos) </t>
  </si>
  <si>
    <t>G - Comercio al por mayor y al por menor; reparación de vehículos automotores, motocicletas, efectos personales y enseres domésticos</t>
  </si>
  <si>
    <t xml:space="preserve">Cuadro Nº 11. Monto distribuido al Sistema Nacional de Salud según deciles. </t>
  </si>
  <si>
    <t xml:space="preserve">Cuadro Nº 10. Monto distribuido al Sistema Nacional de Salud según Obra Social. </t>
  </si>
  <si>
    <t>Cuadro Nº 9. Monto distribuido al Sistema de Riesgos del Trabajo según ART.</t>
  </si>
  <si>
    <t xml:space="preserve">Cuadro Nº 8. Monto distribuido según organismo de la Seguridad Social. </t>
  </si>
  <si>
    <t xml:space="preserve">Cuadro Nº 7. Recaudación según concepto de la Seguridad Social. </t>
  </si>
  <si>
    <t>Cuadro Nº 1. Cantidad de aportantes y cotizantes según relación laboral.</t>
  </si>
  <si>
    <t>Cotizantes totales al SIPA (1+2+4-3)</t>
  </si>
  <si>
    <t xml:space="preserve"> 4- Cotizantes monotributistas (1)</t>
  </si>
  <si>
    <t xml:space="preserve"> monotributistas que además realizaron aportes en relación de dependencia o pagos de autónomos.</t>
  </si>
  <si>
    <t xml:space="preserve">(1) A efectos de evitar duplicaciones en el total de cotizantes, la categoría de Monotributo no incluye trabajadores </t>
  </si>
  <si>
    <t>Cuadro Nº 2. Trabajadores, Empleadores, Masa Salarial, Aportes y Contribuciones según sector de actividad. Información SIPA.</t>
  </si>
  <si>
    <t>Cuadro Nº 3. Trabajadores, Empleadores, Masa Salarial, Aportes y Contribuciones según tamaño de empleador.</t>
  </si>
  <si>
    <r>
      <t xml:space="preserve">SIPA: </t>
    </r>
    <r>
      <rPr>
        <sz val="10"/>
        <rFont val="Arial"/>
        <family val="2"/>
      </rPr>
      <t>Sistema Integrado Previsional Argentino.</t>
    </r>
  </si>
  <si>
    <t>Seguro colectivo de vida</t>
  </si>
  <si>
    <t xml:space="preserve">  SUBTOTAL ART</t>
  </si>
  <si>
    <r>
      <t>RENATEA:</t>
    </r>
    <r>
      <rPr>
        <sz val="10"/>
        <rFont val="Arial"/>
        <family val="2"/>
      </rPr>
      <t xml:space="preserve"> Registro Nacional de Trabajadores y Empleadores Rurales.</t>
    </r>
  </si>
  <si>
    <t>RENATEA</t>
  </si>
  <si>
    <t xml:space="preserve">Cuadro Nº 4. Trabajadores, Masa Salarial, Aportes y Contribuciones según tipo de sector. Información SIPA. </t>
  </si>
  <si>
    <t xml:space="preserve">Cuadro Nº 5. Trabajadores, Masa Salarial, Aportes y Contribuciones según actividad económica. Sector privado. Información SIPA. </t>
  </si>
  <si>
    <t>Cuadro Nº 6. Trabajadores, Masa Salarial, Aportes y Contribuciones según tamaño de empleador.</t>
  </si>
  <si>
    <t xml:space="preserve">(1) Corresponde a DDJJ presentadas en el mes indicado y el anterior, correspondientes al período cuyo vencimiento operó ese mes (no incluye DDJJ de períodos posteriores oanteriores ya vencidos) </t>
  </si>
  <si>
    <t>Pers. ind. gráfica de Córdoba</t>
  </si>
  <si>
    <t>Portuarios argentinos de Mar del Plata</t>
  </si>
  <si>
    <t>Personal organismos de control externo</t>
  </si>
  <si>
    <t>Capitanes, pilotos y patrones de pesca</t>
  </si>
  <si>
    <t>Agentes lotería y afines RA</t>
  </si>
  <si>
    <t>Mutual del pers. de agua y energía de Mendoza</t>
  </si>
  <si>
    <t>Actividad de seguros, reaseguros, capitaliz. y ahorro y préstamo para la vivienda</t>
  </si>
  <si>
    <t>Pers. obras y servicios sanitarios</t>
  </si>
  <si>
    <t>Actividad docente</t>
  </si>
  <si>
    <t>Pers. Ministerio de Economía y Obras Públicas</t>
  </si>
  <si>
    <t>Ferroviaria</t>
  </si>
  <si>
    <t>Asoc. civil pro sindic. amas de casa de R.A.</t>
  </si>
  <si>
    <t>Sind. único trabajadores de industria de aguas gaseosas Sta Fe</t>
  </si>
  <si>
    <t>Pers. jerárquico de la R.A. para el personal jerarquico de ind. gráfica y energía y af.</t>
  </si>
  <si>
    <t>Legisladores de la R.A.</t>
  </si>
  <si>
    <t>Federación de cámaras y centros comerciales zonales de R.A.</t>
  </si>
  <si>
    <t>Profesionales del turf de la R.A.</t>
  </si>
  <si>
    <t>Empl. y pers . jerárquico Good Year S.R.L.</t>
  </si>
  <si>
    <t>Pers. limpieza, servicios y maestranza Mendoza</t>
  </si>
  <si>
    <t>Pers. jerárquico del transporte automotor de pasajeros de Córdoba y afines</t>
  </si>
  <si>
    <t>Ministros, secretarios y subsecretarios</t>
  </si>
  <si>
    <t>Trabajadores de la carne y afines de la R.A.</t>
  </si>
  <si>
    <t>Trabajadores asociados a la asociación mutual mercantil argentina (OSTANMA)</t>
  </si>
  <si>
    <t>Cámara empresarios agencias remises prov Bs As (OSCEARBA)</t>
  </si>
  <si>
    <t>Asoc.Mut.Met.Villa Constitución</t>
  </si>
  <si>
    <t>Personal asociación mutual Sancor</t>
  </si>
  <si>
    <t>Inmigrantes españoles</t>
  </si>
  <si>
    <t>Trabajadores socios de la asociación mutual del personal jerárquico de bancos oficiales</t>
  </si>
  <si>
    <t>Vendedores de diarios y revistas</t>
  </si>
  <si>
    <t>Mut.Ob.Catol.P.Grote</t>
  </si>
  <si>
    <t>Conductores de taxis de C.A.B.A</t>
  </si>
  <si>
    <t>Reservada</t>
  </si>
  <si>
    <t>Pers. industria aceitera y afines</t>
  </si>
  <si>
    <t>Actores</t>
  </si>
  <si>
    <t>Técnicos de vuelo líneas aéreas</t>
  </si>
  <si>
    <t>Pers. superior y prof. empresas aerocomerciales</t>
  </si>
  <si>
    <t>Pers. aeronáutico</t>
  </si>
  <si>
    <t>Pers. aeronavegación entes privados</t>
  </si>
  <si>
    <t>Pers. técnico aeronáutico</t>
  </si>
  <si>
    <t>Aeronavegantes</t>
  </si>
  <si>
    <t>Emp. de agencias de informes</t>
  </si>
  <si>
    <t>Pers. aguas gaseosas y afines</t>
  </si>
  <si>
    <t>Alfajoreros, reposteros, pizzeros y heladeros (Mar del Plata y aledaños)</t>
  </si>
  <si>
    <t>Pers. industria alimentación</t>
  </si>
  <si>
    <t>Personal Automóvil Club Argentino</t>
  </si>
  <si>
    <t>Pers. azúcar ingenio Esperanza</t>
  </si>
  <si>
    <t>Pers. azúcar ing. Ledesma</t>
  </si>
  <si>
    <t>Pers. azúcar ingenio San Martín</t>
  </si>
  <si>
    <t>Pers. ind. azucarera</t>
  </si>
  <si>
    <t>Pers. barracas de lanas, cueros y anexos</t>
  </si>
  <si>
    <t>Pers. ind. botonera</t>
  </si>
  <si>
    <t>Pers. Industria del calzado</t>
  </si>
  <si>
    <t>Conductores camioneros y personal del transporte automotor de cargas</t>
  </si>
  <si>
    <t>Pers. carga y descarga</t>
  </si>
  <si>
    <t>Pers. auxiliar casas particulares</t>
  </si>
  <si>
    <t>Pers. industria del caucho</t>
  </si>
  <si>
    <t>Pers. del caucho</t>
  </si>
  <si>
    <t>Pers. ind. del caucho Santa Fe</t>
  </si>
  <si>
    <t>Pers. cementerios</t>
  </si>
  <si>
    <t>Ceramistas</t>
  </si>
  <si>
    <t>Pers. cerámica, sanitarios, porcelanas de mesas y afines</t>
  </si>
  <si>
    <t>Pers. actividad cervecera y afines</t>
  </si>
  <si>
    <t>Pers. cinematográfico de Mar del Plata</t>
  </si>
  <si>
    <t>Pers. ind. cinematográfica</t>
  </si>
  <si>
    <t>Operadores cinematográficos</t>
  </si>
  <si>
    <t>Colocadores azulejos, mosaicos, graniteros, lustradores y porcelaneros</t>
  </si>
  <si>
    <t>Conductores navales (cond. fusionados)</t>
  </si>
  <si>
    <t>Pers. administrativo técnico de la construcción y afines</t>
  </si>
  <si>
    <t>Personal de la construcción</t>
  </si>
  <si>
    <t>Cortadores de la indumentaria</t>
  </si>
  <si>
    <t>Pers. industria del cuero y afines</t>
  </si>
  <si>
    <t>Pers. industria chacinado y afines</t>
  </si>
  <si>
    <t>Choferes de camiones</t>
  </si>
  <si>
    <t>Pers. entidades deportivas y civiles</t>
  </si>
  <si>
    <t>Empleados de despachantes de aduana</t>
  </si>
  <si>
    <t>Pers. distribuidoras cinematograf.</t>
  </si>
  <si>
    <t>Docentes particulares</t>
  </si>
  <si>
    <t>Pers. edificios renta y horizontal R.A.</t>
  </si>
  <si>
    <t>Pers. edificios rentas y horiz. Cap Fed y Gran Bs As</t>
  </si>
  <si>
    <t>Electricistas navales</t>
  </si>
  <si>
    <t>Obreros empacadores fruta Río Negro y Neuquén</t>
  </si>
  <si>
    <t>Pers. enseñanza privada</t>
  </si>
  <si>
    <t>Pers. escribanías prov. Bs As</t>
  </si>
  <si>
    <t>Pers. de escribanos</t>
  </si>
  <si>
    <t>Pers. espectáculo público</t>
  </si>
  <si>
    <t>Pers. estaciones servicio y gnc, garages, playas estacionamiento y lavaderos automáticos</t>
  </si>
  <si>
    <t>Pers. de farmacia</t>
  </si>
  <si>
    <t>Pers. industria del fibrocemento</t>
  </si>
  <si>
    <t>Pers. industria fideera</t>
  </si>
  <si>
    <t>Pers. ind. forestal Santiago del Estero</t>
  </si>
  <si>
    <t>Pers. ind. del fósforo</t>
  </si>
  <si>
    <t>Fotógrafos</t>
  </si>
  <si>
    <t>Pers. act. frutícola</t>
  </si>
  <si>
    <t>Pers. manipuleo, empaque y expedición de fruta fresca y hortalizas Cuyo</t>
  </si>
  <si>
    <t>Futbolistas</t>
  </si>
  <si>
    <t>Técnicos de fútbol</t>
  </si>
  <si>
    <t>Personal gastronómico</t>
  </si>
  <si>
    <t>Pers. gráfico</t>
  </si>
  <si>
    <t>Guincheros y maquinistas de grúas móviles</t>
  </si>
  <si>
    <t>Pers. consignatarios mercado nacional de hacienda Liniers</t>
  </si>
  <si>
    <t>Pers. ind. hielo y mercados particulares</t>
  </si>
  <si>
    <t>Pers. hipódromos Bs As / San Isidro</t>
  </si>
  <si>
    <t>Sindicato del pers. mensualizado del Jockey Club de Bs As y los hipódromos de Palermo y San Isidro</t>
  </si>
  <si>
    <t>Pers. imprenta, diarios y afines</t>
  </si>
  <si>
    <t>Pers. jaboneros</t>
  </si>
  <si>
    <t>Jardineros, parquistas, viveristas y floricultores</t>
  </si>
  <si>
    <t>Pers. Jockey Club de Rosario</t>
  </si>
  <si>
    <t>Pers. ladrillero</t>
  </si>
  <si>
    <t>Pers. ind. ladrillera a máquina</t>
  </si>
  <si>
    <t>Pers. industria lechera</t>
  </si>
  <si>
    <t>Locutores</t>
  </si>
  <si>
    <t>Federación argentina de trabajadores de luz y fuerza</t>
  </si>
  <si>
    <t>Trabajadores de empresas de electricidad</t>
  </si>
  <si>
    <t>Pers. luz y fuerza Córdoba</t>
  </si>
  <si>
    <t>Pers. industria maderera</t>
  </si>
  <si>
    <t>Pers. maestranza</t>
  </si>
  <si>
    <t>Maquinistas teatro y televisión</t>
  </si>
  <si>
    <t>Capitanes de ultramar y oficiales de marina mercante</t>
  </si>
  <si>
    <t>Capitanes baqueanos fluviales marina mercante</t>
  </si>
  <si>
    <t>Empl. de la marina mercante</t>
  </si>
  <si>
    <t>Encargados apuntadores marítimos</t>
  </si>
  <si>
    <t>Pers. marítimo</t>
  </si>
  <si>
    <t>Sindicato de mecánicos y afines del transp. automotor</t>
  </si>
  <si>
    <t>Pers. sup. Mercedez Benz Arg.</t>
  </si>
  <si>
    <t>Unión obrera metalúrgica de la R.A.</t>
  </si>
  <si>
    <t>Supervisores industria metalmecánica de R.A.</t>
  </si>
  <si>
    <t>Pers. micros y ómnibus de Mendoza</t>
  </si>
  <si>
    <t>Actividad minera</t>
  </si>
  <si>
    <t>Modelos argentinos</t>
  </si>
  <si>
    <t>Pers. industria molinera</t>
  </si>
  <si>
    <t>Pers. mosaista</t>
  </si>
  <si>
    <t>Músicos</t>
  </si>
  <si>
    <t>Jefes ofic. navales radiocomunicaciones</t>
  </si>
  <si>
    <t>Jefes y oficiales maquinistas navales</t>
  </si>
  <si>
    <t>Personal naval</t>
  </si>
  <si>
    <t>Pers. industria del neumático</t>
  </si>
  <si>
    <t>Pers. ind. naval</t>
  </si>
  <si>
    <t>Comisarios navales</t>
  </si>
  <si>
    <t>Pers. panaderías</t>
  </si>
  <si>
    <t>Panaderos, pasteleros y factureros Entre Ríos</t>
  </si>
  <si>
    <t>Pers. papel, cartón y químicos</t>
  </si>
  <si>
    <t>Ind. pastas alimenticias</t>
  </si>
  <si>
    <t>Pasteleros, confiteros, pizzeros y alfajoreros R.A.</t>
  </si>
  <si>
    <t>Patrones de cabotaje ríos y puertos</t>
  </si>
  <si>
    <t>Pers. peluquerías, estética y afines</t>
  </si>
  <si>
    <t>Oficiales peluqueros y peinadores Rosario</t>
  </si>
  <si>
    <t>Pers. actividad perfumista</t>
  </si>
  <si>
    <t>Trabajadores de prensa Bs.As.</t>
  </si>
  <si>
    <t>Pers. ind. pescado Mar del Plata</t>
  </si>
  <si>
    <t>Petroleros</t>
  </si>
  <si>
    <t>Petróleo y gas privado</t>
  </si>
  <si>
    <t>Petroleros de Córdoba</t>
  </si>
  <si>
    <t>Pers. ind. petroquímica</t>
  </si>
  <si>
    <t>Pilotos líneas aéreas comerciales y regulares</t>
  </si>
  <si>
    <t>Pers. fábricas de pintura</t>
  </si>
  <si>
    <t>Pers. industria del plástico</t>
  </si>
  <si>
    <t>Capataces y estibadores portuarios</t>
  </si>
  <si>
    <t>Portuarios argentinos</t>
  </si>
  <si>
    <t>Portuarios puerto San Martín y Bella Vista</t>
  </si>
  <si>
    <t>Pers. prensa de R.A.</t>
  </si>
  <si>
    <t>Pers. prensa Bahía Blanca</t>
  </si>
  <si>
    <t>Pers. prensa de Chaco</t>
  </si>
  <si>
    <t>Pers. prensa Mar del Plata</t>
  </si>
  <si>
    <t>Pers. prensa Mendoza</t>
  </si>
  <si>
    <t>Empl. de prensa de Córdoba</t>
  </si>
  <si>
    <t>Agen. propaganda médica de R.A.</t>
  </si>
  <si>
    <t>Agentes propaganda médica de Córdoba</t>
  </si>
  <si>
    <t>Agen. propaganda médica de Entre Ríos</t>
  </si>
  <si>
    <t>Agentes propaganda médica de Rosario</t>
  </si>
  <si>
    <t>Pers. de publicidad</t>
  </si>
  <si>
    <t>Pers. industrias químicas y petroquímicas</t>
  </si>
  <si>
    <t>Recibidores de granos y anexos</t>
  </si>
  <si>
    <t>Pers. recolección y barrido Rosario</t>
  </si>
  <si>
    <t>Pers. refinerías de maíz</t>
  </si>
  <si>
    <t>Relojeros y joyeros</t>
  </si>
  <si>
    <t>Personal rural y estibadores de la R.A.</t>
  </si>
  <si>
    <t>Personal de la sanidad argentina</t>
  </si>
  <si>
    <t>Pers. instalaciones sanitarias</t>
  </si>
  <si>
    <t>Personal de seguridad comercial, industrial e investigaciones privadas</t>
  </si>
  <si>
    <t>Serenos de buques</t>
  </si>
  <si>
    <t>Pers. supervisión empresa Subterráneos Bs As</t>
  </si>
  <si>
    <t>Pers. dirección empresa subterráneos Bs As</t>
  </si>
  <si>
    <t>Pers. industria del tabaco</t>
  </si>
  <si>
    <t>Empleados del tabaco</t>
  </si>
  <si>
    <t>Pers. telecomunicaciones R.A.</t>
  </si>
  <si>
    <t>Trabajadores de las comunicaciones (OSTRAC)</t>
  </si>
  <si>
    <t>Pers. de televisión</t>
  </si>
  <si>
    <t>Pers. industria textil</t>
  </si>
  <si>
    <t>Empleados textiles y afines</t>
  </si>
  <si>
    <t>Pers. ind. del tractor</t>
  </si>
  <si>
    <t>Industria del transporte automotor de Córdoba</t>
  </si>
  <si>
    <t>Conductores de transportes colectivo de pasajeros</t>
  </si>
  <si>
    <t>Pers. actividad del turf</t>
  </si>
  <si>
    <t>Conductores taxis de Córdoba</t>
  </si>
  <si>
    <t>Vareadores</t>
  </si>
  <si>
    <t>Pers. industria del vestido y afines</t>
  </si>
  <si>
    <t>Viajantes vendedores R.A.</t>
  </si>
  <si>
    <t>Pers. actividad vial</t>
  </si>
  <si>
    <t>Emp. de la ind. del vidrio</t>
  </si>
  <si>
    <t>Pers. industria del vidrio</t>
  </si>
  <si>
    <t>Pers. actividad vitivinícola</t>
  </si>
  <si>
    <t>Pers. vigilancia y seguridad comercial, industrial e investigaciones privadas Córdoba</t>
  </si>
  <si>
    <t>Pers. estaciones de servicio, garage, playas de estacionamiento y lavaderos automáticos Santa Fe</t>
  </si>
  <si>
    <t>Pers. estaciones servicio, garages, playas estacionamiento, lavaderos automáticos y gomerías de R.A.</t>
  </si>
  <si>
    <t>Talleristas a domicilio</t>
  </si>
  <si>
    <t>Pers. sociedades de autores y afines</t>
  </si>
  <si>
    <t>Pers. prensa de Rosario</t>
  </si>
  <si>
    <t>Pers. prensa de Tucumán</t>
  </si>
  <si>
    <t>Trab. de Perkins Arg SAIC</t>
  </si>
  <si>
    <t>Peones taxis Cap. Fed.</t>
  </si>
  <si>
    <t>Pers. guardavidas y afines R.A.</t>
  </si>
  <si>
    <t>Vendedores ambulantes de la R.A.</t>
  </si>
  <si>
    <t>Boxeadores agremiados R.A.</t>
  </si>
  <si>
    <t>Trabajadores de industria del gas</t>
  </si>
  <si>
    <t>Yacimientos carboníferos</t>
  </si>
  <si>
    <t>Profesionales universitarios de agua y energía eléctrica</t>
  </si>
  <si>
    <t>Obra social federal nacional de obras sanitarias</t>
  </si>
  <si>
    <t>Federación arg. trabajo universidades nacionales</t>
  </si>
  <si>
    <t>Personal civil de la nación</t>
  </si>
  <si>
    <t>Arbitros deportivos de la R.A.</t>
  </si>
  <si>
    <t>Federación gremial industria carne y derivados</t>
  </si>
  <si>
    <t>Trabajadores educación privada</t>
  </si>
  <si>
    <t>Empleados de comercio y actividades civiles</t>
  </si>
  <si>
    <t>Bancaria argentina</t>
  </si>
  <si>
    <t>Confederación obreros y empleados municipales Argentina</t>
  </si>
  <si>
    <t>Pers. ind. químicas y petroquímicas Zárate Campana</t>
  </si>
  <si>
    <t>Pers. act. azucarera tucumana</t>
  </si>
  <si>
    <t>Médicos de la Ciudad Bs As</t>
  </si>
  <si>
    <t>Trabajadores de est de servicio (OSTES)</t>
  </si>
  <si>
    <t>Pers. telecomunicaciones sindicato Bs As (OSPETELCO)</t>
  </si>
  <si>
    <t>Mandos medios de las telecomunicaciones de la R.A. y el Mercosur - OSMMEDT</t>
  </si>
  <si>
    <t>Trabajadores viales y afines de R.A.</t>
  </si>
  <si>
    <t>Tintoreros y sombrereros</t>
  </si>
  <si>
    <t>Trabajadores viales y afines</t>
  </si>
  <si>
    <t>Personal Obras y Servicios Sanitarios</t>
  </si>
  <si>
    <t>Pesonal estaciones de servicio del Chaco</t>
  </si>
  <si>
    <t>Luz y Fuerza de la Patagonia</t>
  </si>
  <si>
    <t>Petroleros privados</t>
  </si>
  <si>
    <t>Personal de la Federación de Sindicatos de la Industria Química y Petroquímica</t>
  </si>
  <si>
    <t>Union de trabajadores del INSSJYP</t>
  </si>
  <si>
    <t>Empresa nacional de correos y telégrafos SA y de las comunicaciones de R.A.</t>
  </si>
  <si>
    <t>Direción nacional de vialidad</t>
  </si>
  <si>
    <t>Ceras Johnson</t>
  </si>
  <si>
    <t>Directivos, técnicos y empleados John Deere Argentina</t>
  </si>
  <si>
    <t>Coop. asistencia mutua y turismo del pers. soc. Pirelli limitada</t>
  </si>
  <si>
    <t>Refinerías de maiz S.A.I.C.F.</t>
  </si>
  <si>
    <t>Superco</t>
  </si>
  <si>
    <t>Emp. privada Witcel S.A.I.C.</t>
  </si>
  <si>
    <t>Cabot Argentina</t>
  </si>
  <si>
    <t>Personal de Shell-Capsa</t>
  </si>
  <si>
    <t>Pers Pbbpolisur Bahía Blanca</t>
  </si>
  <si>
    <t>Ford Argentina s.a.</t>
  </si>
  <si>
    <t>Volkswagen Argentina S.A.</t>
  </si>
  <si>
    <t>Pers. dirección empresas de alimentación y demás act. empresarias</t>
  </si>
  <si>
    <t>Pers. dirección industria automotriz</t>
  </si>
  <si>
    <t>Coop. lim. asistencia médica, farmacéutica, crédito y consumo del pers. de la ind. del caucho</t>
  </si>
  <si>
    <t>Pers. dirección industria cervecera y maltera</t>
  </si>
  <si>
    <t>Pers. dirección y jerárquico ind. cigarrillo</t>
  </si>
  <si>
    <t>Pers.directivo ind. construcción</t>
  </si>
  <si>
    <t>Cámara ind. curtidora argentina</t>
  </si>
  <si>
    <t>Organización de servicios directos empresarios</t>
  </si>
  <si>
    <t>Acción social de empresarios</t>
  </si>
  <si>
    <t>Pers. dirección empresas que actúan en frutos del país</t>
  </si>
  <si>
    <t>Pers. dirección Alfredo Fortabat</t>
  </si>
  <si>
    <t>Pers. dirección ind. metalúrgica y demás act. empresarias</t>
  </si>
  <si>
    <t>Pers. dirección ind. maderera</t>
  </si>
  <si>
    <t>Pers. dirección de industria privada petróleo</t>
  </si>
  <si>
    <t>Directivos y empresarios pequeños y medianos</t>
  </si>
  <si>
    <t>Asoc. mutual pers. Philips Arg. (AMPAR)</t>
  </si>
  <si>
    <t>Pers. dirección perfumerías E. W. Hope</t>
  </si>
  <si>
    <t>Pers. dirección de sanidad Luis Pasteur</t>
  </si>
  <si>
    <t>Asoc. pers. dirección industria siderúrgica</t>
  </si>
  <si>
    <t>Mutualidad industrial textil argentina</t>
  </si>
  <si>
    <t>Asoc. pers. superior de org. Techint</t>
  </si>
  <si>
    <t>Pers. dirección ind. vitiviníccola y afines</t>
  </si>
  <si>
    <t>Obra social YPF</t>
  </si>
  <si>
    <t>Asoc. servicios sociales para empresarios y personal de direción empresas comercio, servicios, producc.</t>
  </si>
  <si>
    <t>Dirección OSDO</t>
  </si>
  <si>
    <t>Dirección act. aerocomercial privada</t>
  </si>
  <si>
    <t>Dirección de Witcel</t>
  </si>
  <si>
    <t>I.N.S.S.J.P.</t>
  </si>
  <si>
    <t>Asociación Obras Sociales de Bella Vista</t>
  </si>
  <si>
    <t>Asociación de obras sociales de Comodoro Rivadavia</t>
  </si>
  <si>
    <t>Asociacion obras sociales de Rosario</t>
  </si>
  <si>
    <t>Asociación de obras sociales de Trelew</t>
  </si>
  <si>
    <t>Pers. municipalidad de Avellaneda</t>
  </si>
  <si>
    <t>Pers. municipal de La Matanza</t>
  </si>
  <si>
    <t>Pers. municipal de Tres de febrero</t>
  </si>
  <si>
    <t>Atanor S.A. Mixta</t>
  </si>
  <si>
    <t>Papel misionero SAIFC</t>
  </si>
  <si>
    <t>Aceros Paraná</t>
  </si>
  <si>
    <t>Fiat Cóncord S.A.I.C.</t>
  </si>
  <si>
    <t xml:space="preserve">Yacimientos Carboníferos
</t>
  </si>
  <si>
    <t>Prevención</t>
  </si>
  <si>
    <t>Consolidar</t>
  </si>
  <si>
    <t>Provincia</t>
  </si>
  <si>
    <t>Asociart</t>
  </si>
  <si>
    <t>La Caja</t>
  </si>
  <si>
    <t>Mapfre</t>
  </si>
  <si>
    <t>La Segunda</t>
  </si>
  <si>
    <t>CNA</t>
  </si>
  <si>
    <t>Liberty</t>
  </si>
  <si>
    <t>SMG ART</t>
  </si>
  <si>
    <t>Fed. Patronal</t>
  </si>
  <si>
    <t>Berkley</t>
  </si>
  <si>
    <t>Interacción</t>
  </si>
  <si>
    <t>Instituto Autárquico Entre Ríos</t>
  </si>
  <si>
    <t>La Holando</t>
  </si>
  <si>
    <t>Liderar S.A.</t>
  </si>
  <si>
    <t>Reconquista ART</t>
  </si>
  <si>
    <t>Horizonte</t>
  </si>
  <si>
    <t>Victoria</t>
  </si>
  <si>
    <t>Camimos Protegidos</t>
  </si>
  <si>
    <t>Latitud Sur</t>
  </si>
  <si>
    <t>Prod. de frutas</t>
  </si>
  <si>
    <t>Caja Popular Ahorro Pcia. de Tucumán</t>
  </si>
  <si>
    <t>La Meridional</t>
  </si>
  <si>
    <t xml:space="preserve">En el Cuadro 3 se observa que el 93,5% de los empleadores tienen hasta 25 trabajadores y generan el 17% de la masa salarial, mientras que el restante 6,5% de los empleadores (26 o más trabajadores) generan el 83% de la masa salarial. </t>
  </si>
  <si>
    <t>Conductores y remises autos al instante y afines</t>
  </si>
  <si>
    <t>OS PERSONAL DEL SEGURO</t>
  </si>
  <si>
    <t>Os empl.comercio y act.civiles</t>
  </si>
  <si>
    <t>Os yacimientos petrol.fiscales</t>
  </si>
  <si>
    <t>Os tintoreros sombrereros y la</t>
  </si>
  <si>
    <t>Agosto de 2013</t>
  </si>
  <si>
    <t>Agosto de 2013 (1)</t>
  </si>
  <si>
    <t>Información SIPA. Agosto de 2013 (1)</t>
  </si>
  <si>
    <t>Sector privado. Información SIPA. Agosto de 2013 (1)</t>
  </si>
  <si>
    <t>Agosto</t>
  </si>
  <si>
    <t xml:space="preserve">En el mes de Agosto de 2013 se registró un total aproximado de 9,3 millones de aportantes. Este valor representa un aumento del 3,4% respecto al mismo mes del año anterior (Cuadro 1).
</t>
  </si>
  <si>
    <t xml:space="preserve">El número de cotizantes, tanto del Sistema de Seguridad Social como del Sistema Integrado Previsional Argentino fue de aproximadamente 8,5 millones, existiendo 63.295 cotizantes que aportan al primero, pero no al SIPA. </t>
  </si>
  <si>
    <t>Del total de cotizantes del SIPA, aproximadamente 6,3 millones corresponden a trabajadores en relación de dependencia, 404 mil a trabajadores que se encuentran en el régimen de autónomos (ambas cifras incluyen trabajadores mixtos) y alrededor de 1,8 millones a trabajadores monotributistas.</t>
  </si>
  <si>
    <t>Por otra parte, el 81,9% de los trabajadores cuyos empleadores presentaron DDJJ pertenece al sector privado generando el 79,5% de la masa salarial (Cuadro 4).
La actividad que emplea mayor número de trabajadores, en el sector privado, es Industria Manufacturera con el 20,1% del total de empleos y el 24,2% de la masa salarial (Cuadro 5).
La recaudación en el mes fue de $ 24.840 millones, cifra que representa un aumento del 29,1% respecto del mismo mes del año anterior (Cuadro 7).</t>
  </si>
  <si>
    <t>Respecto a las Aseguradoras de Riesgo de Trabajo, diez ART absorbieron el 87,7% de los fondos de Riesgos del Trabajo, donde Prevención y Consolidar aparecen al frente de la recaudación con montos aproximados de $344 y $212 millones respectivamente (Cuadro 9).
El sector de las Obras Sociales continuó con los mismos niveles de concentración, donde las 12 entidades de mayor recaudación recibieron el 46,7% del total del sector, mientras que las 30 de mayores ingresos concentraron el 68,4% del mercado (Cuadro 10). La Obra Social con mayor importe fue la Obra Social de Empleados de Comercio y Actividades Civiles con alrededor de $476 millones, lo que representa un 11,2% de la distribución al sector. Le siguió la Obra Social Organización de Servicios Directos Empresarios con $357 millones aproximadamente (8,4% del total).</t>
  </si>
  <si>
    <t>Cuadro 1. Cantidad de aportantes y cotizantes según relación laboral. Agosto de 2013</t>
  </si>
  <si>
    <t>Cuadro 2. Trabajadores, Empleadores, Masa Salarial del total según 
actividad económica. Información SIPA. Agosto de 2013</t>
  </si>
  <si>
    <t>Cuadro 3. Trabajadores, Empleadores, Masa Salarial del total según
tamaño de la empresa. Información SIPA. Agosto de 2013</t>
  </si>
  <si>
    <t>Cuadro 4. Trabajadores, Masa Salarial, Aportes y Contribuciones según tipo de sector. Información SIPA. Agosto de 2013</t>
  </si>
  <si>
    <t>Cuadro 5. Trabajadores, Masa Salarial, Aportes y Contribuciones del sector privado 
según actividad económica. Información SIPA. Agosto de 2013</t>
  </si>
  <si>
    <t>Cuadro 6. Trabajadores, Masa Salarial, Aportes y Contribuciones del sector privado 
según tamaño de empleador. Información SIPA. Agosto de 2013</t>
  </si>
  <si>
    <t>Cuadro 7. Recaudación según concepto de la Seguridad Social. Agosto de 2013</t>
  </si>
  <si>
    <t>Cuadro 8. Monto distribuido a los organismos de la Seguridad Social. Agosto de 2013</t>
  </si>
  <si>
    <t>Cuadro 9. Monto distribuido al Sistema de la Ley sobre Riesgos del Trabajo según ART. Agosto de 2013</t>
  </si>
  <si>
    <t>Cuadro 10. Monto distribuido al Sistema Nacional de Salud según Obras Sociales. Agosto de 2013</t>
  </si>
  <si>
    <t>Cuadro 11. Monto distribuido al Sistema Nacional de Salud según deciles. Agosto de 2013</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</si>
</sst>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 #,##0_ ;_ * \-#,##0_ ;_ * &quot;-&quot;??_ ;_ @_ "/>
    <numFmt numFmtId="166" formatCode="#,##0.0"/>
    <numFmt numFmtId="167" formatCode="_ * #,##0.0_ ;_ * \-#,##0.0_ ;_ * &quot;-&quot;??_ ;_ @_ "/>
    <numFmt numFmtId="168" formatCode="0.0"/>
    <numFmt numFmtId="169" formatCode="#,##0\ \ "/>
    <numFmt numFmtId="170" formatCode="#,##0.0_);\(#,##0.0\)"/>
    <numFmt numFmtId="171" formatCode="0.0\ \ \ "/>
    <numFmt numFmtId="172" formatCode="_ * #,##0.0_ ;_ * \-#,##0.0_ ;_ * &quot;-&quot;_ ;_ @_ "/>
    <numFmt numFmtId="173" formatCode="#,##0.0\ \ "/>
  </numFmts>
  <fonts count="68">
    <font>
      <sz val="10"/>
      <name val="Arial"/>
      <family val="0"/>
    </font>
    <font>
      <b/>
      <sz val="10"/>
      <name val="Arial"/>
      <family val="2"/>
    </font>
    <font>
      <u val="single"/>
      <sz val="10"/>
      <color indexed="12"/>
      <name val="Arial"/>
      <family val="2"/>
    </font>
    <font>
      <u val="single"/>
      <sz val="10"/>
      <color indexed="36"/>
      <name val="Arial"/>
      <family val="2"/>
    </font>
    <font>
      <sz val="9"/>
      <name val="Arial"/>
      <family val="2"/>
    </font>
    <font>
      <b/>
      <sz val="10"/>
      <color indexed="8"/>
      <name val="Arial"/>
      <family val="2"/>
    </font>
    <font>
      <sz val="10"/>
      <name val="FrutigerCnd-Normal"/>
      <family val="0"/>
    </font>
    <font>
      <sz val="10"/>
      <name val="MS Sans Serif"/>
      <family val="2"/>
    </font>
    <font>
      <b/>
      <sz val="12"/>
      <name val="Arial"/>
      <family val="2"/>
    </font>
    <font>
      <b/>
      <sz val="9"/>
      <name val="Arial"/>
      <family val="2"/>
    </font>
    <font>
      <b/>
      <sz val="8"/>
      <name val="Arial"/>
      <family val="2"/>
    </font>
    <font>
      <sz val="12"/>
      <name val="Arial"/>
      <family val="2"/>
    </font>
    <font>
      <sz val="8"/>
      <name val="Arial"/>
      <family val="2"/>
    </font>
    <font>
      <sz val="8"/>
      <name val="Helv"/>
      <family val="0"/>
    </font>
    <font>
      <sz val="8"/>
      <name val="MS Sans Serif"/>
      <family val="2"/>
    </font>
    <font>
      <b/>
      <sz val="9"/>
      <name val="FrutigerCnd-Bold"/>
      <family val="0"/>
    </font>
    <font>
      <sz val="9"/>
      <name val="FrutigerCnd-Normal"/>
      <family val="0"/>
    </font>
    <font>
      <sz val="9"/>
      <name val="FrutigerCnd-Bold"/>
      <family val="0"/>
    </font>
    <font>
      <b/>
      <sz val="11"/>
      <color indexed="9"/>
      <name val="Arial"/>
      <family val="2"/>
    </font>
    <font>
      <b/>
      <sz val="10"/>
      <color indexed="9"/>
      <name val="Arial"/>
      <family val="2"/>
    </font>
    <font>
      <sz val="12"/>
      <color indexed="9"/>
      <name val="Arial"/>
      <family val="2"/>
    </font>
    <font>
      <sz val="10"/>
      <color indexed="9"/>
      <name val="Arial"/>
      <family val="2"/>
    </font>
    <font>
      <b/>
      <sz val="8"/>
      <color indexed="9"/>
      <name val="Arial"/>
      <family val="2"/>
    </font>
    <font>
      <b/>
      <sz val="9"/>
      <color indexed="9"/>
      <name val="Arial"/>
      <family val="2"/>
    </font>
    <font>
      <sz val="8"/>
      <color indexed="9"/>
      <name val="Arial"/>
      <family val="2"/>
    </font>
    <font>
      <b/>
      <sz val="12"/>
      <color indexed="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4"/>
      <color indexed="63"/>
      <name val="Arial"/>
      <family val="2"/>
    </font>
    <font>
      <b/>
      <sz val="14"/>
      <color indexed="8"/>
      <name val="Arial"/>
      <family val="2"/>
    </font>
    <font>
      <sz val="16"/>
      <color indexed="8"/>
      <name val="Arial"/>
      <family val="2"/>
    </font>
    <font>
      <b/>
      <sz val="11"/>
      <color indexed="63"/>
      <name val="Arial"/>
      <family val="2"/>
    </font>
    <font>
      <b/>
      <sz val="11"/>
      <color indexed="8"/>
      <name val="Arial"/>
      <family val="2"/>
    </font>
    <font>
      <sz val="11"/>
      <color indexed="8"/>
      <name val="Arial"/>
      <family val="2"/>
    </font>
    <font>
      <b/>
      <sz val="9"/>
      <color indexed="63"/>
      <name val="Arial"/>
      <family val="2"/>
    </font>
    <font>
      <sz val="10"/>
      <color indexed="63"/>
      <name val="Arial"/>
      <family val="2"/>
    </font>
    <font>
      <sz val="8"/>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indexed="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indexed="9"/>
      </top>
      <bottom style="medium">
        <color indexed="9"/>
      </bottom>
    </border>
    <border>
      <left style="medium">
        <color indexed="41"/>
      </left>
      <right>
        <color indexed="63"/>
      </right>
      <top style="medium">
        <color indexed="41"/>
      </top>
      <bottom>
        <color indexed="63"/>
      </bottom>
    </border>
    <border>
      <left>
        <color indexed="63"/>
      </left>
      <right>
        <color indexed="63"/>
      </right>
      <top style="medium">
        <color indexed="41"/>
      </top>
      <bottom>
        <color indexed="63"/>
      </bottom>
    </border>
    <border>
      <left>
        <color indexed="63"/>
      </left>
      <right style="medium">
        <color indexed="41"/>
      </right>
      <top style="medium">
        <color indexed="41"/>
      </top>
      <bottom>
        <color indexed="63"/>
      </bottom>
    </border>
    <border>
      <left>
        <color indexed="63"/>
      </left>
      <right style="medium">
        <color indexed="41"/>
      </right>
      <top>
        <color indexed="63"/>
      </top>
      <bottom>
        <color indexed="63"/>
      </bottom>
    </border>
    <border>
      <left style="medium">
        <color indexed="41"/>
      </left>
      <right>
        <color indexed="63"/>
      </right>
      <top>
        <color indexed="63"/>
      </top>
      <bottom>
        <color indexed="63"/>
      </bottom>
    </border>
    <border>
      <left style="medium">
        <color indexed="41"/>
      </left>
      <right>
        <color indexed="63"/>
      </right>
      <top>
        <color indexed="63"/>
      </top>
      <bottom style="medium">
        <color indexed="41"/>
      </bottom>
    </border>
    <border>
      <left>
        <color indexed="63"/>
      </left>
      <right>
        <color indexed="63"/>
      </right>
      <top>
        <color indexed="63"/>
      </top>
      <bottom style="medium">
        <color indexed="41"/>
      </bottom>
    </border>
    <border>
      <left>
        <color indexed="63"/>
      </left>
      <right style="medium">
        <color indexed="41"/>
      </right>
      <top>
        <color indexed="63"/>
      </top>
      <bottom style="medium">
        <color indexed="41"/>
      </bottom>
    </border>
    <border>
      <left>
        <color indexed="63"/>
      </left>
      <right>
        <color indexed="63"/>
      </right>
      <top style="medium">
        <color indexed="1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249">
    <xf numFmtId="0" fontId="0" fillId="0" borderId="0" xfId="0" applyAlignment="1">
      <alignment/>
    </xf>
    <xf numFmtId="0" fontId="0" fillId="0" borderId="0" xfId="0" applyFont="1" applyAlignment="1">
      <alignment/>
    </xf>
    <xf numFmtId="0" fontId="5" fillId="0" borderId="0" xfId="0" applyFont="1" applyAlignment="1">
      <alignment vertical="center"/>
    </xf>
    <xf numFmtId="0" fontId="0" fillId="0" borderId="0" xfId="0" applyFont="1" applyAlignment="1">
      <alignment horizontal="left" wrapText="1"/>
    </xf>
    <xf numFmtId="0" fontId="0" fillId="0" borderId="0" xfId="0" applyFill="1" applyAlignment="1">
      <alignment/>
    </xf>
    <xf numFmtId="0" fontId="12" fillId="0" borderId="0" xfId="0" applyFont="1" applyFill="1" applyAlignment="1">
      <alignment/>
    </xf>
    <xf numFmtId="0" fontId="0" fillId="0" borderId="0" xfId="0" applyFill="1" applyBorder="1" applyAlignment="1">
      <alignment/>
    </xf>
    <xf numFmtId="0" fontId="4" fillId="0" borderId="0" xfId="0" applyFont="1" applyFill="1" applyBorder="1" applyAlignment="1">
      <alignment/>
    </xf>
    <xf numFmtId="0" fontId="0" fillId="0" borderId="0" xfId="0" applyFont="1" applyAlignment="1">
      <alignment horizontal="left" vertical="top" wrapText="1"/>
    </xf>
    <xf numFmtId="0" fontId="0" fillId="0" borderId="0" xfId="0" applyFont="1" applyAlignment="1">
      <alignment horizontal="left" vertical="center" wrapText="1"/>
    </xf>
    <xf numFmtId="0" fontId="15" fillId="0" borderId="0" xfId="0" applyFont="1" applyFill="1" applyBorder="1" applyAlignment="1">
      <alignment vertical="center"/>
    </xf>
    <xf numFmtId="0" fontId="4" fillId="0" borderId="0" xfId="0" applyFont="1" applyFill="1" applyAlignment="1">
      <alignment/>
    </xf>
    <xf numFmtId="0" fontId="4" fillId="0" borderId="0" xfId="0" applyFont="1" applyFill="1" applyAlignment="1">
      <alignment/>
    </xf>
    <xf numFmtId="3" fontId="4" fillId="0" borderId="0" xfId="0" applyNumberFormat="1" applyFont="1" applyFill="1" applyBorder="1" applyAlignment="1">
      <alignment horizontal="left"/>
    </xf>
    <xf numFmtId="0" fontId="4" fillId="0" borderId="0" xfId="0" applyFont="1" applyFill="1" applyBorder="1" applyAlignment="1">
      <alignment horizontal="left" vertical="center"/>
    </xf>
    <xf numFmtId="0" fontId="10" fillId="0" borderId="0" xfId="0" applyFont="1" applyFill="1" applyAlignment="1">
      <alignment horizontal="left"/>
    </xf>
    <xf numFmtId="0" fontId="4" fillId="0" borderId="0"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ill="1" applyAlignment="1">
      <alignment horizontal="center" vertical="center"/>
    </xf>
    <xf numFmtId="0" fontId="1" fillId="0" borderId="0" xfId="0" applyFont="1" applyAlignment="1">
      <alignment/>
    </xf>
    <xf numFmtId="0" fontId="0" fillId="0" borderId="0" xfId="0" applyFont="1" applyAlignment="1">
      <alignment wrapText="1"/>
    </xf>
    <xf numFmtId="3" fontId="0" fillId="0" borderId="0" xfId="0" applyNumberFormat="1" applyFill="1" applyAlignment="1">
      <alignment/>
    </xf>
    <xf numFmtId="0" fontId="4" fillId="0" borderId="0" xfId="0" applyFont="1" applyFill="1" applyBorder="1" applyAlignment="1">
      <alignment horizontal="left" vertical="center" indent="1"/>
    </xf>
    <xf numFmtId="0" fontId="17" fillId="0" borderId="0" xfId="0" applyFont="1" applyFill="1" applyBorder="1" applyAlignment="1">
      <alignment vertical="center"/>
    </xf>
    <xf numFmtId="0" fontId="4" fillId="0" borderId="0" xfId="0" applyFont="1" applyFill="1" applyBorder="1" applyAlignment="1">
      <alignment horizontal="left" vertical="center" indent="2"/>
    </xf>
    <xf numFmtId="0" fontId="0" fillId="33" borderId="0" xfId="0" applyFont="1" applyFill="1" applyAlignment="1">
      <alignment/>
    </xf>
    <xf numFmtId="0" fontId="18" fillId="34" borderId="0" xfId="0" applyFont="1" applyFill="1" applyAlignment="1">
      <alignment horizontal="center" vertical="center"/>
    </xf>
    <xf numFmtId="0" fontId="19" fillId="34" borderId="10" xfId="45" applyFont="1" applyFill="1" applyBorder="1" applyAlignment="1" applyProtection="1">
      <alignment horizontal="center" vertical="center"/>
      <protection/>
    </xf>
    <xf numFmtId="166" fontId="0" fillId="0" borderId="0" xfId="0" applyNumberFormat="1" applyFill="1" applyAlignment="1">
      <alignment/>
    </xf>
    <xf numFmtId="14" fontId="8" fillId="0" borderId="0" xfId="0" applyNumberFormat="1" applyFont="1" applyFill="1" applyAlignment="1">
      <alignment horizontal="left"/>
    </xf>
    <xf numFmtId="169" fontId="0" fillId="0" borderId="0" xfId="0" applyNumberFormat="1" applyFill="1" applyAlignment="1">
      <alignment/>
    </xf>
    <xf numFmtId="14" fontId="0" fillId="0" borderId="0" xfId="0" applyNumberFormat="1" applyFont="1" applyFill="1" applyAlignment="1">
      <alignment horizontal="left"/>
    </xf>
    <xf numFmtId="166" fontId="0" fillId="0" borderId="0" xfId="0" applyNumberFormat="1" applyFill="1" applyBorder="1" applyAlignment="1">
      <alignment/>
    </xf>
    <xf numFmtId="167" fontId="9" fillId="0" borderId="0" xfId="48" applyNumberFormat="1" applyFont="1" applyFill="1" applyBorder="1" applyAlignment="1" applyProtection="1">
      <alignment/>
      <protection/>
    </xf>
    <xf numFmtId="169" fontId="4" fillId="0" borderId="0" xfId="0" applyNumberFormat="1" applyFont="1" applyFill="1" applyAlignment="1">
      <alignment/>
    </xf>
    <xf numFmtId="167" fontId="4" fillId="0" borderId="0" xfId="48" applyNumberFormat="1" applyFont="1" applyFill="1" applyBorder="1" applyAlignment="1" applyProtection="1">
      <alignment/>
      <protection/>
    </xf>
    <xf numFmtId="166" fontId="0" fillId="0" borderId="0" xfId="0" applyNumberFormat="1" applyFill="1" applyAlignment="1">
      <alignment/>
    </xf>
    <xf numFmtId="37" fontId="12" fillId="0" borderId="0" xfId="53" applyNumberFormat="1" applyFont="1" applyFill="1" applyAlignment="1" applyProtection="1">
      <alignment horizontal="left"/>
      <protection/>
    </xf>
    <xf numFmtId="169" fontId="12" fillId="0" borderId="0" xfId="0" applyNumberFormat="1" applyFont="1" applyFill="1" applyAlignment="1">
      <alignment/>
    </xf>
    <xf numFmtId="3" fontId="12" fillId="0" borderId="0" xfId="0" applyNumberFormat="1" applyFont="1" applyFill="1" applyAlignment="1">
      <alignment/>
    </xf>
    <xf numFmtId="166" fontId="12" fillId="0" borderId="0" xfId="0" applyNumberFormat="1" applyFont="1" applyFill="1" applyAlignment="1">
      <alignment/>
    </xf>
    <xf numFmtId="37" fontId="12" fillId="0" borderId="0" xfId="53" applyNumberFormat="1" applyFont="1" applyFill="1" applyBorder="1" applyProtection="1">
      <alignment/>
      <protection/>
    </xf>
    <xf numFmtId="37" fontId="12" fillId="0" borderId="0" xfId="53" applyNumberFormat="1" applyFont="1" applyFill="1" applyBorder="1" applyAlignment="1" applyProtection="1">
      <alignment/>
      <protection/>
    </xf>
    <xf numFmtId="0" fontId="14" fillId="0" borderId="0" xfId="53" applyFont="1" applyFill="1" applyBorder="1">
      <alignment/>
      <protection/>
    </xf>
    <xf numFmtId="14" fontId="8" fillId="0" borderId="0" xfId="0" applyNumberFormat="1" applyFont="1" applyFill="1" applyAlignment="1">
      <alignment horizontal="left" vertical="top" wrapText="1"/>
    </xf>
    <xf numFmtId="166" fontId="1" fillId="0" borderId="0" xfId="0" applyNumberFormat="1" applyFont="1" applyFill="1" applyAlignment="1">
      <alignment horizontal="right"/>
    </xf>
    <xf numFmtId="0" fontId="11" fillId="0" borderId="0" xfId="53" applyFont="1" applyFill="1">
      <alignment/>
      <protection/>
    </xf>
    <xf numFmtId="0" fontId="9"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quotePrefix="1">
      <alignment horizontal="right"/>
    </xf>
    <xf numFmtId="37" fontId="4" fillId="0" borderId="0" xfId="53" applyNumberFormat="1" applyFont="1" applyFill="1" applyBorder="1" applyProtection="1">
      <alignment/>
      <protection/>
    </xf>
    <xf numFmtId="0" fontId="4" fillId="0" borderId="0" xfId="53" applyFont="1" applyFill="1" applyBorder="1" applyAlignment="1">
      <alignment horizontal="right"/>
      <protection/>
    </xf>
    <xf numFmtId="0" fontId="9" fillId="0" borderId="0" xfId="0" applyFont="1" applyFill="1" applyBorder="1" applyAlignment="1">
      <alignment horizontal="left" vertical="center"/>
    </xf>
    <xf numFmtId="3" fontId="0" fillId="0" borderId="0" xfId="0" applyNumberFormat="1" applyFill="1" applyAlignment="1">
      <alignment horizontal="center" vertical="center"/>
    </xf>
    <xf numFmtId="166" fontId="0" fillId="0" borderId="0" xfId="0" applyNumberFormat="1" applyFill="1" applyAlignment="1">
      <alignment horizontal="center" vertical="center"/>
    </xf>
    <xf numFmtId="166" fontId="1" fillId="0" borderId="0" xfId="0" applyNumberFormat="1" applyFont="1" applyFill="1" applyAlignment="1">
      <alignment horizontal="center" vertical="center"/>
    </xf>
    <xf numFmtId="0" fontId="17" fillId="0" borderId="0" xfId="0" applyFont="1" applyFill="1" applyBorder="1" applyAlignment="1">
      <alignment horizontal="left" vertical="center"/>
    </xf>
    <xf numFmtId="0" fontId="9" fillId="0" borderId="0" xfId="53" applyFont="1" applyFill="1" applyBorder="1" applyAlignment="1">
      <alignment horizontal="left"/>
      <protection/>
    </xf>
    <xf numFmtId="166" fontId="4" fillId="0" borderId="0" xfId="0" applyNumberFormat="1" applyFont="1" applyFill="1" applyAlignment="1">
      <alignment/>
    </xf>
    <xf numFmtId="0" fontId="4" fillId="0" borderId="0" xfId="0" applyFont="1" applyFill="1" applyAlignment="1">
      <alignment vertical="center"/>
    </xf>
    <xf numFmtId="37" fontId="4" fillId="0" borderId="0" xfId="53" applyNumberFormat="1" applyFont="1" applyFill="1" applyBorder="1" applyAlignment="1" applyProtection="1">
      <alignment/>
      <protection/>
    </xf>
    <xf numFmtId="0" fontId="6" fillId="0" borderId="0" xfId="0" applyFont="1" applyFill="1" applyAlignment="1">
      <alignment vertical="center"/>
    </xf>
    <xf numFmtId="4" fontId="4" fillId="0" borderId="0" xfId="0" applyNumberFormat="1" applyFont="1" applyFill="1" applyAlignment="1">
      <alignment vertical="center"/>
    </xf>
    <xf numFmtId="14" fontId="8" fillId="0" borderId="0" xfId="0" applyNumberFormat="1" applyFont="1" applyFill="1" applyAlignment="1">
      <alignment horizontal="left" wrapText="1"/>
    </xf>
    <xf numFmtId="0" fontId="0" fillId="0" borderId="0" xfId="0" applyFill="1" applyAlignment="1">
      <alignment/>
    </xf>
    <xf numFmtId="0" fontId="0" fillId="0" borderId="0" xfId="0" applyFont="1" applyFill="1" applyAlignment="1">
      <alignment/>
    </xf>
    <xf numFmtId="37" fontId="9" fillId="0" borderId="0" xfId="53" applyNumberFormat="1" applyFont="1" applyFill="1" applyBorder="1" applyAlignment="1" applyProtection="1">
      <alignment horizontal="center"/>
      <protection/>
    </xf>
    <xf numFmtId="37" fontId="10" fillId="0" borderId="0" xfId="53" applyNumberFormat="1" applyFont="1" applyFill="1" applyBorder="1" applyAlignment="1" applyProtection="1">
      <alignment horizontal="center"/>
      <protection/>
    </xf>
    <xf numFmtId="37" fontId="9" fillId="0" borderId="0" xfId="53" applyNumberFormat="1" applyFont="1" applyFill="1" applyBorder="1" applyProtection="1">
      <alignment/>
      <protection/>
    </xf>
    <xf numFmtId="164" fontId="9" fillId="0" borderId="0" xfId="55" applyNumberFormat="1" applyFont="1" applyFill="1" applyBorder="1" applyAlignment="1" applyProtection="1">
      <alignment/>
      <protection/>
    </xf>
    <xf numFmtId="164" fontId="4" fillId="0" borderId="0" xfId="55" applyNumberFormat="1" applyFont="1" applyFill="1" applyBorder="1" applyAlignment="1" applyProtection="1">
      <alignment/>
      <protection/>
    </xf>
    <xf numFmtId="164" fontId="0" fillId="0" borderId="0" xfId="55" applyNumberFormat="1" applyFill="1" applyBorder="1" applyAlignment="1">
      <alignment/>
    </xf>
    <xf numFmtId="0" fontId="12" fillId="0" borderId="0" xfId="0" applyFont="1" applyFill="1" applyBorder="1" applyAlignment="1">
      <alignment/>
    </xf>
    <xf numFmtId="169" fontId="0" fillId="0" borderId="0" xfId="0" applyNumberFormat="1" applyFill="1" applyAlignment="1">
      <alignment/>
    </xf>
    <xf numFmtId="14" fontId="8" fillId="0" borderId="0" xfId="0" applyNumberFormat="1" applyFont="1" applyFill="1" applyAlignment="1">
      <alignment wrapText="1"/>
    </xf>
    <xf numFmtId="3" fontId="0" fillId="0" borderId="0" xfId="0" applyNumberFormat="1" applyFill="1" applyAlignment="1">
      <alignment/>
    </xf>
    <xf numFmtId="168" fontId="0" fillId="0" borderId="0" xfId="0" applyNumberFormat="1" applyFill="1" applyAlignment="1">
      <alignment/>
    </xf>
    <xf numFmtId="3" fontId="1" fillId="0" borderId="0" xfId="0" applyNumberFormat="1" applyFont="1" applyFill="1" applyAlignment="1">
      <alignment horizontal="right"/>
    </xf>
    <xf numFmtId="0" fontId="0" fillId="0" borderId="0" xfId="0" applyFont="1" applyFill="1" applyBorder="1" applyAlignment="1">
      <alignment/>
    </xf>
    <xf numFmtId="37" fontId="9" fillId="0" borderId="0" xfId="53" applyNumberFormat="1" applyFont="1" applyFill="1" applyBorder="1" applyAlignment="1" applyProtection="1">
      <alignment/>
      <protection/>
    </xf>
    <xf numFmtId="3" fontId="4" fillId="0" borderId="0" xfId="0" applyNumberFormat="1" applyFont="1" applyFill="1" applyBorder="1" applyAlignment="1">
      <alignment/>
    </xf>
    <xf numFmtId="169" fontId="4" fillId="0" borderId="0" xfId="53" applyNumberFormat="1" applyFont="1" applyFill="1" applyBorder="1" applyProtection="1">
      <alignment/>
      <protection/>
    </xf>
    <xf numFmtId="170" fontId="4" fillId="0" borderId="0" xfId="53" applyNumberFormat="1" applyFont="1" applyFill="1" applyBorder="1" applyProtection="1">
      <alignment/>
      <protection/>
    </xf>
    <xf numFmtId="37" fontId="12" fillId="0" borderId="0" xfId="53" applyNumberFormat="1" applyFont="1" applyFill="1" applyAlignment="1" applyProtection="1">
      <alignment horizontal="left" wrapText="1"/>
      <protection/>
    </xf>
    <xf numFmtId="3" fontId="12" fillId="0" borderId="0" xfId="53" applyNumberFormat="1" applyFont="1" applyFill="1" applyBorder="1" applyProtection="1">
      <alignment/>
      <protection/>
    </xf>
    <xf numFmtId="3" fontId="12" fillId="0" borderId="0" xfId="53" applyNumberFormat="1" applyFont="1" applyFill="1" applyBorder="1" applyAlignment="1" applyProtection="1">
      <alignment/>
      <protection/>
    </xf>
    <xf numFmtId="3" fontId="12" fillId="0" borderId="0" xfId="0" applyNumberFormat="1" applyFont="1" applyFill="1" applyAlignment="1">
      <alignment/>
    </xf>
    <xf numFmtId="3" fontId="0" fillId="0" borderId="0" xfId="0" applyNumberFormat="1" applyFill="1" applyBorder="1" applyAlignment="1">
      <alignment/>
    </xf>
    <xf numFmtId="14" fontId="8" fillId="0" borderId="0" xfId="0" applyNumberFormat="1" applyFont="1" applyFill="1" applyAlignment="1">
      <alignment vertical="center" wrapText="1"/>
    </xf>
    <xf numFmtId="0" fontId="0" fillId="0" borderId="0" xfId="0" applyFill="1" applyAlignment="1">
      <alignment horizontal="left"/>
    </xf>
    <xf numFmtId="3" fontId="0" fillId="0" borderId="0" xfId="0" applyNumberFormat="1" applyFill="1" applyAlignment="1">
      <alignment horizontal="left"/>
    </xf>
    <xf numFmtId="0" fontId="22" fillId="34" borderId="0" xfId="0" applyFont="1" applyFill="1" applyBorder="1" applyAlignment="1">
      <alignment horizontal="center" vertical="center"/>
    </xf>
    <xf numFmtId="0" fontId="20" fillId="34" borderId="11" xfId="53" applyFont="1" applyFill="1" applyBorder="1">
      <alignment/>
      <protection/>
    </xf>
    <xf numFmtId="0" fontId="21" fillId="34" borderId="12" xfId="0" applyFont="1" applyFill="1" applyBorder="1" applyAlignment="1">
      <alignment/>
    </xf>
    <xf numFmtId="3" fontId="21" fillId="34" borderId="12" xfId="0" applyNumberFormat="1" applyFont="1" applyFill="1" applyBorder="1" applyAlignment="1">
      <alignment/>
    </xf>
    <xf numFmtId="166" fontId="21" fillId="34" borderId="12" xfId="0" applyNumberFormat="1" applyFont="1" applyFill="1" applyBorder="1" applyAlignment="1">
      <alignment/>
    </xf>
    <xf numFmtId="0" fontId="21" fillId="34" borderId="13" xfId="0" applyFont="1" applyFill="1" applyBorder="1" applyAlignment="1">
      <alignment/>
    </xf>
    <xf numFmtId="0" fontId="22" fillId="34" borderId="14" xfId="0" applyFont="1" applyFill="1" applyBorder="1" applyAlignment="1">
      <alignment horizontal="centerContinuous" vertical="center"/>
    </xf>
    <xf numFmtId="166" fontId="22" fillId="34" borderId="14" xfId="0" applyNumberFormat="1" applyFont="1" applyFill="1" applyBorder="1" applyAlignment="1">
      <alignment horizontal="centerContinuous"/>
    </xf>
    <xf numFmtId="0" fontId="23" fillId="34" borderId="15" xfId="53" applyFont="1" applyFill="1" applyBorder="1" applyAlignment="1">
      <alignment horizontal="center"/>
      <protection/>
    </xf>
    <xf numFmtId="0" fontId="21" fillId="34" borderId="0" xfId="0" applyFont="1" applyFill="1" applyBorder="1" applyAlignment="1">
      <alignment/>
    </xf>
    <xf numFmtId="166" fontId="22" fillId="34" borderId="0" xfId="0" applyNumberFormat="1" applyFont="1" applyFill="1" applyBorder="1" applyAlignment="1">
      <alignment horizontal="centerContinuous"/>
    </xf>
    <xf numFmtId="0" fontId="13" fillId="0" borderId="15" xfId="53" applyFont="1" applyFill="1" applyBorder="1" applyAlignment="1">
      <alignment horizontal="left"/>
      <protection/>
    </xf>
    <xf numFmtId="0" fontId="0" fillId="0" borderId="14" xfId="0" applyFill="1" applyBorder="1" applyAlignment="1">
      <alignment/>
    </xf>
    <xf numFmtId="0" fontId="9" fillId="0" borderId="15" xfId="53" applyFont="1" applyFill="1" applyBorder="1" applyAlignment="1">
      <alignment horizontal="left"/>
      <protection/>
    </xf>
    <xf numFmtId="169" fontId="9" fillId="0" borderId="0" xfId="53" applyNumberFormat="1" applyFont="1" applyFill="1" applyBorder="1" applyProtection="1">
      <alignment/>
      <protection/>
    </xf>
    <xf numFmtId="164" fontId="4" fillId="0" borderId="14" xfId="55" applyNumberFormat="1" applyFont="1" applyFill="1" applyBorder="1" applyAlignment="1">
      <alignment/>
    </xf>
    <xf numFmtId="0" fontId="4" fillId="0" borderId="15" xfId="53" applyFont="1" applyFill="1" applyBorder="1" applyAlignment="1">
      <alignment horizontal="left"/>
      <protection/>
    </xf>
    <xf numFmtId="173" fontId="4" fillId="0" borderId="0" xfId="53" applyNumberFormat="1" applyFont="1" applyFill="1" applyBorder="1" applyProtection="1">
      <alignment/>
      <protection/>
    </xf>
    <xf numFmtId="173" fontId="4" fillId="0" borderId="0" xfId="48" applyNumberFormat="1" applyFont="1" applyFill="1" applyBorder="1" applyAlignment="1" applyProtection="1">
      <alignment/>
      <protection/>
    </xf>
    <xf numFmtId="0" fontId="4" fillId="0" borderId="14" xfId="0" applyFont="1" applyFill="1" applyBorder="1" applyAlignment="1">
      <alignment/>
    </xf>
    <xf numFmtId="0" fontId="9" fillId="0" borderId="16" xfId="53" applyFont="1" applyFill="1" applyBorder="1" applyAlignment="1">
      <alignment horizontal="left"/>
      <protection/>
    </xf>
    <xf numFmtId="0" fontId="4" fillId="0" borderId="17" xfId="0" applyFont="1" applyFill="1" applyBorder="1" applyAlignment="1">
      <alignment/>
    </xf>
    <xf numFmtId="37" fontId="9" fillId="0" borderId="17" xfId="53" applyNumberFormat="1" applyFont="1" applyFill="1" applyBorder="1" applyAlignment="1" applyProtection="1">
      <alignment/>
      <protection/>
    </xf>
    <xf numFmtId="3" fontId="4" fillId="0" borderId="17" xfId="0" applyNumberFormat="1" applyFont="1" applyFill="1" applyBorder="1" applyAlignment="1">
      <alignment/>
    </xf>
    <xf numFmtId="166" fontId="4" fillId="0" borderId="17" xfId="0" applyNumberFormat="1" applyFont="1" applyFill="1" applyBorder="1" applyAlignment="1">
      <alignment/>
    </xf>
    <xf numFmtId="0" fontId="0" fillId="0" borderId="18" xfId="0" applyFill="1" applyBorder="1" applyAlignment="1">
      <alignment/>
    </xf>
    <xf numFmtId="0" fontId="9" fillId="35" borderId="15" xfId="53" applyFont="1" applyFill="1" applyBorder="1" applyAlignment="1">
      <alignment horizontal="left"/>
      <protection/>
    </xf>
    <xf numFmtId="0" fontId="9" fillId="35" borderId="0" xfId="0" applyFont="1" applyFill="1" applyBorder="1" applyAlignment="1">
      <alignment vertical="center"/>
    </xf>
    <xf numFmtId="0" fontId="4" fillId="35" borderId="0" xfId="0" applyFont="1" applyFill="1" applyBorder="1" applyAlignment="1">
      <alignment/>
    </xf>
    <xf numFmtId="169" fontId="9" fillId="35" borderId="0" xfId="53" applyNumberFormat="1" applyFont="1" applyFill="1" applyBorder="1" applyProtection="1">
      <alignment/>
      <protection/>
    </xf>
    <xf numFmtId="167" fontId="9" fillId="35" borderId="0" xfId="48" applyNumberFormat="1" applyFont="1" applyFill="1" applyBorder="1" applyAlignment="1" applyProtection="1">
      <alignment/>
      <protection/>
    </xf>
    <xf numFmtId="164" fontId="4" fillId="35" borderId="14" xfId="55" applyNumberFormat="1" applyFont="1" applyFill="1" applyBorder="1" applyAlignment="1">
      <alignment/>
    </xf>
    <xf numFmtId="3" fontId="21" fillId="34" borderId="13" xfId="0" applyNumberFormat="1" applyFont="1" applyFill="1" applyBorder="1" applyAlignment="1">
      <alignment/>
    </xf>
    <xf numFmtId="0" fontId="22" fillId="34" borderId="0" xfId="0" applyFont="1" applyFill="1" applyBorder="1" applyAlignment="1">
      <alignment horizontal="centerContinuous" vertical="center"/>
    </xf>
    <xf numFmtId="0" fontId="22" fillId="34" borderId="14" xfId="0" applyFont="1" applyFill="1" applyBorder="1" applyAlignment="1">
      <alignment horizontal="center" vertical="center"/>
    </xf>
    <xf numFmtId="166" fontId="22" fillId="34" borderId="0" xfId="0" applyNumberFormat="1" applyFont="1" applyFill="1" applyBorder="1" applyAlignment="1">
      <alignment horizontal="center" vertical="center"/>
    </xf>
    <xf numFmtId="3" fontId="22" fillId="34" borderId="14" xfId="0" applyNumberFormat="1" applyFont="1" applyFill="1" applyBorder="1" applyAlignment="1">
      <alignment horizontal="centerContinuous" vertical="center"/>
    </xf>
    <xf numFmtId="0" fontId="24" fillId="34" borderId="0" xfId="0" applyFont="1" applyFill="1" applyBorder="1" applyAlignment="1">
      <alignment horizontal="center"/>
    </xf>
    <xf numFmtId="3" fontId="22" fillId="34" borderId="14" xfId="0" applyNumberFormat="1" applyFont="1" applyFill="1" applyBorder="1" applyAlignment="1">
      <alignment horizontal="centerContinuous"/>
    </xf>
    <xf numFmtId="3" fontId="0" fillId="0" borderId="14" xfId="0" applyNumberFormat="1" applyFill="1" applyBorder="1" applyAlignment="1">
      <alignment/>
    </xf>
    <xf numFmtId="170" fontId="9" fillId="0" borderId="0" xfId="53" applyNumberFormat="1" applyFont="1" applyFill="1" applyBorder="1" applyProtection="1">
      <alignment/>
      <protection/>
    </xf>
    <xf numFmtId="165" fontId="9" fillId="0" borderId="0" xfId="53" applyNumberFormat="1" applyFont="1" applyFill="1" applyBorder="1" applyProtection="1">
      <alignment/>
      <protection/>
    </xf>
    <xf numFmtId="3" fontId="9" fillId="0" borderId="14" xfId="0" applyNumberFormat="1" applyFont="1" applyFill="1" applyBorder="1" applyAlignment="1">
      <alignment/>
    </xf>
    <xf numFmtId="165" fontId="4" fillId="0" borderId="0" xfId="53" applyNumberFormat="1" applyFont="1" applyFill="1" applyBorder="1" applyProtection="1">
      <alignment/>
      <protection/>
    </xf>
    <xf numFmtId="170" fontId="4" fillId="0" borderId="14" xfId="53" applyNumberFormat="1" applyFont="1" applyFill="1" applyBorder="1" applyProtection="1">
      <alignment/>
      <protection/>
    </xf>
    <xf numFmtId="37" fontId="4" fillId="0" borderId="15" xfId="53" applyNumberFormat="1" applyFont="1" applyFill="1" applyBorder="1" applyProtection="1">
      <alignment/>
      <protection/>
    </xf>
    <xf numFmtId="0" fontId="4" fillId="0" borderId="15" xfId="0" applyFont="1" applyFill="1" applyBorder="1" applyAlignment="1">
      <alignment/>
    </xf>
    <xf numFmtId="169" fontId="4" fillId="0" borderId="0" xfId="53" applyNumberFormat="1" applyFont="1" applyFill="1" applyBorder="1" applyAlignment="1" applyProtection="1">
      <alignment vertical="center"/>
      <protection/>
    </xf>
    <xf numFmtId="170" fontId="4" fillId="0" borderId="0" xfId="53" applyNumberFormat="1" applyFont="1" applyFill="1" applyBorder="1" applyAlignment="1" applyProtection="1">
      <alignment vertical="center"/>
      <protection/>
    </xf>
    <xf numFmtId="165" fontId="4" fillId="0" borderId="0" xfId="53" applyNumberFormat="1" applyFont="1" applyFill="1" applyBorder="1" applyAlignment="1" applyProtection="1">
      <alignment vertical="center"/>
      <protection/>
    </xf>
    <xf numFmtId="170" fontId="4" fillId="0" borderId="14" xfId="53" applyNumberFormat="1" applyFont="1" applyFill="1" applyBorder="1" applyAlignment="1" applyProtection="1">
      <alignment vertical="center"/>
      <protection/>
    </xf>
    <xf numFmtId="0" fontId="0" fillId="0" borderId="17" xfId="0" applyFill="1" applyBorder="1" applyAlignment="1">
      <alignment/>
    </xf>
    <xf numFmtId="3" fontId="4" fillId="0" borderId="18" xfId="0" applyNumberFormat="1" applyFont="1" applyFill="1" applyBorder="1" applyAlignment="1">
      <alignment/>
    </xf>
    <xf numFmtId="169" fontId="9" fillId="35" borderId="14" xfId="53" applyNumberFormat="1" applyFont="1" applyFill="1" applyBorder="1" applyProtection="1">
      <alignment/>
      <protection/>
    </xf>
    <xf numFmtId="0" fontId="4" fillId="0" borderId="0" xfId="0" applyFont="1" applyFill="1" applyBorder="1" applyAlignment="1">
      <alignment horizontal="left"/>
    </xf>
    <xf numFmtId="165" fontId="0" fillId="0" borderId="17" xfId="0" applyNumberFormat="1" applyFill="1" applyBorder="1" applyAlignment="1">
      <alignment/>
    </xf>
    <xf numFmtId="169" fontId="4" fillId="0" borderId="17" xfId="53" applyNumberFormat="1" applyFont="1" applyFill="1" applyBorder="1" applyProtection="1">
      <alignment/>
      <protection/>
    </xf>
    <xf numFmtId="170" fontId="4" fillId="0" borderId="18" xfId="53" applyNumberFormat="1" applyFont="1" applyFill="1" applyBorder="1" applyProtection="1">
      <alignment/>
      <protection/>
    </xf>
    <xf numFmtId="0" fontId="25" fillId="34" borderId="11" xfId="53" applyFont="1" applyFill="1" applyBorder="1">
      <alignment/>
      <protection/>
    </xf>
    <xf numFmtId="37" fontId="23" fillId="34" borderId="12" xfId="53" applyNumberFormat="1" applyFont="1" applyFill="1" applyBorder="1" applyAlignment="1" applyProtection="1">
      <alignment horizontal="center"/>
      <protection/>
    </xf>
    <xf numFmtId="37" fontId="23" fillId="34" borderId="13" xfId="53" applyNumberFormat="1" applyFont="1" applyFill="1" applyBorder="1" applyAlignment="1" applyProtection="1">
      <alignment horizontal="center"/>
      <protection/>
    </xf>
    <xf numFmtId="37" fontId="23" fillId="34" borderId="0" xfId="53" applyNumberFormat="1" applyFont="1" applyFill="1" applyBorder="1" applyAlignment="1" applyProtection="1">
      <alignment horizontal="center"/>
      <protection/>
    </xf>
    <xf numFmtId="37" fontId="23" fillId="34" borderId="14" xfId="53" applyNumberFormat="1" applyFont="1" applyFill="1" applyBorder="1" applyAlignment="1" applyProtection="1">
      <alignment horizontal="center"/>
      <protection/>
    </xf>
    <xf numFmtId="0" fontId="1" fillId="0" borderId="15" xfId="53" applyFont="1" applyFill="1" applyBorder="1" applyAlignment="1">
      <alignment horizontal="left"/>
      <protection/>
    </xf>
    <xf numFmtId="37" fontId="9" fillId="0" borderId="14" xfId="53" applyNumberFormat="1" applyFont="1" applyFill="1" applyBorder="1" applyProtection="1">
      <alignment/>
      <protection/>
    </xf>
    <xf numFmtId="172" fontId="9" fillId="0" borderId="0" xfId="49" applyNumberFormat="1" applyFont="1" applyFill="1" applyBorder="1" applyAlignment="1" applyProtection="1">
      <alignment/>
      <protection/>
    </xf>
    <xf numFmtId="164" fontId="4" fillId="0" borderId="14" xfId="55" applyNumberFormat="1" applyFont="1" applyFill="1" applyBorder="1" applyAlignment="1" applyProtection="1">
      <alignment/>
      <protection/>
    </xf>
    <xf numFmtId="172" fontId="4" fillId="0" borderId="0" xfId="49" applyNumberFormat="1" applyFont="1" applyFill="1" applyBorder="1" applyAlignment="1" applyProtection="1">
      <alignment/>
      <protection/>
    </xf>
    <xf numFmtId="172" fontId="4" fillId="0" borderId="14" xfId="49" applyNumberFormat="1" applyFont="1" applyFill="1" applyBorder="1" applyAlignment="1" applyProtection="1">
      <alignment/>
      <protection/>
    </xf>
    <xf numFmtId="172" fontId="4" fillId="0" borderId="14" xfId="49" applyNumberFormat="1" applyFont="1" applyFill="1" applyBorder="1" applyAlignment="1" applyProtection="1">
      <alignment horizontal="right"/>
      <protection/>
    </xf>
    <xf numFmtId="0" fontId="0" fillId="0" borderId="16" xfId="0" applyFill="1" applyBorder="1" applyAlignment="1">
      <alignment/>
    </xf>
    <xf numFmtId="164" fontId="0" fillId="0" borderId="17" xfId="55" applyNumberFormat="1" applyFill="1" applyBorder="1" applyAlignment="1">
      <alignment/>
    </xf>
    <xf numFmtId="164" fontId="0" fillId="0" borderId="18" xfId="55" applyNumberFormat="1" applyFill="1" applyBorder="1" applyAlignment="1">
      <alignment/>
    </xf>
    <xf numFmtId="172" fontId="9" fillId="35" borderId="0" xfId="49" applyNumberFormat="1" applyFont="1" applyFill="1" applyBorder="1" applyAlignment="1" applyProtection="1">
      <alignment/>
      <protection/>
    </xf>
    <xf numFmtId="172" fontId="9" fillId="35" borderId="14" xfId="49" applyNumberFormat="1" applyFont="1" applyFill="1" applyBorder="1" applyAlignment="1" applyProtection="1">
      <alignment/>
      <protection/>
    </xf>
    <xf numFmtId="166" fontId="21" fillId="34" borderId="13" xfId="0" applyNumberFormat="1" applyFont="1" applyFill="1" applyBorder="1" applyAlignment="1">
      <alignment/>
    </xf>
    <xf numFmtId="166" fontId="0" fillId="0" borderId="14" xfId="0" applyNumberFormat="1" applyFill="1" applyBorder="1" applyAlignment="1">
      <alignment/>
    </xf>
    <xf numFmtId="172" fontId="9" fillId="0" borderId="14" xfId="49" applyNumberFormat="1" applyFont="1" applyFill="1" applyBorder="1" applyAlignment="1">
      <alignment vertical="center"/>
    </xf>
    <xf numFmtId="172" fontId="6" fillId="0" borderId="14" xfId="49" applyNumberFormat="1" applyFont="1" applyFill="1" applyBorder="1" applyAlignment="1">
      <alignment vertical="center"/>
    </xf>
    <xf numFmtId="165" fontId="4" fillId="0" borderId="0" xfId="48" applyNumberFormat="1" applyFont="1" applyFill="1" applyBorder="1" applyAlignment="1">
      <alignment vertical="center"/>
    </xf>
    <xf numFmtId="172" fontId="4" fillId="0" borderId="0" xfId="49" applyNumberFormat="1" applyFont="1" applyFill="1" applyBorder="1" applyAlignment="1">
      <alignment vertical="center"/>
    </xf>
    <xf numFmtId="172" fontId="4" fillId="0" borderId="14" xfId="49" applyNumberFormat="1" applyFont="1" applyFill="1" applyBorder="1" applyAlignment="1">
      <alignment vertical="center"/>
    </xf>
    <xf numFmtId="166" fontId="4" fillId="0" borderId="18" xfId="0" applyNumberFormat="1" applyFont="1" applyFill="1" applyBorder="1" applyAlignment="1">
      <alignment/>
    </xf>
    <xf numFmtId="172" fontId="9" fillId="35" borderId="14" xfId="49" applyNumberFormat="1" applyFont="1" applyFill="1" applyBorder="1" applyAlignment="1">
      <alignment vertical="center"/>
    </xf>
    <xf numFmtId="172" fontId="16" fillId="0" borderId="14" xfId="49" applyNumberFormat="1" applyFont="1" applyFill="1" applyBorder="1" applyAlignment="1">
      <alignment vertical="center"/>
    </xf>
    <xf numFmtId="0" fontId="4" fillId="0" borderId="15" xfId="0" applyFont="1" applyFill="1" applyBorder="1" applyAlignment="1">
      <alignment/>
    </xf>
    <xf numFmtId="9" fontId="9" fillId="35" borderId="0" xfId="55" applyFont="1" applyFill="1" applyBorder="1" applyAlignment="1" applyProtection="1">
      <alignment/>
      <protection/>
    </xf>
    <xf numFmtId="0" fontId="21" fillId="34" borderId="12" xfId="0" applyFont="1" applyFill="1" applyBorder="1" applyAlignment="1">
      <alignment horizontal="center" vertical="center"/>
    </xf>
    <xf numFmtId="3" fontId="21" fillId="34" borderId="12" xfId="0" applyNumberFormat="1" applyFont="1" applyFill="1" applyBorder="1" applyAlignment="1">
      <alignment horizontal="center" vertical="center"/>
    </xf>
    <xf numFmtId="166" fontId="21" fillId="34" borderId="13" xfId="0" applyNumberFormat="1" applyFont="1" applyFill="1" applyBorder="1" applyAlignment="1">
      <alignment horizontal="center" vertical="center"/>
    </xf>
    <xf numFmtId="0" fontId="21" fillId="34" borderId="0" xfId="0" applyFont="1" applyFill="1" applyBorder="1" applyAlignment="1">
      <alignment horizontal="center" vertical="center"/>
    </xf>
    <xf numFmtId="166" fontId="22" fillId="34" borderId="14" xfId="0" applyNumberFormat="1" applyFont="1" applyFill="1" applyBorder="1" applyAlignment="1">
      <alignment horizontal="center" vertical="center"/>
    </xf>
    <xf numFmtId="0" fontId="0" fillId="0" borderId="0" xfId="0" applyFill="1" applyBorder="1" applyAlignment="1">
      <alignment horizontal="center" vertical="center"/>
    </xf>
    <xf numFmtId="166" fontId="0" fillId="0" borderId="14" xfId="0" applyNumberFormat="1" applyFill="1" applyBorder="1" applyAlignment="1">
      <alignment horizontal="center" vertical="center"/>
    </xf>
    <xf numFmtId="165" fontId="9" fillId="0" borderId="0" xfId="48" applyNumberFormat="1" applyFont="1" applyFill="1" applyBorder="1" applyAlignment="1">
      <alignment horizontal="center" vertical="center"/>
    </xf>
    <xf numFmtId="172" fontId="4" fillId="0" borderId="0" xfId="49" applyNumberFormat="1" applyFont="1" applyFill="1" applyBorder="1" applyAlignment="1" applyProtection="1">
      <alignment horizontal="center" vertical="center"/>
      <protection/>
    </xf>
    <xf numFmtId="171" fontId="9" fillId="0" borderId="14" xfId="0" applyNumberFormat="1" applyFont="1" applyFill="1" applyBorder="1" applyAlignment="1">
      <alignment horizontal="center" vertical="center"/>
    </xf>
    <xf numFmtId="168" fontId="9" fillId="0" borderId="0" xfId="48" applyNumberFormat="1" applyFont="1" applyFill="1" applyBorder="1" applyAlignment="1">
      <alignment horizontal="right" vertical="center"/>
    </xf>
    <xf numFmtId="165" fontId="4" fillId="0" borderId="0" xfId="48" applyNumberFormat="1" applyFont="1" applyFill="1" applyBorder="1" applyAlignment="1">
      <alignment horizontal="center" vertical="center"/>
    </xf>
    <xf numFmtId="172" fontId="4" fillId="0" borderId="0" xfId="49" applyNumberFormat="1" applyFont="1" applyFill="1" applyBorder="1" applyAlignment="1">
      <alignment horizontal="center" vertical="center"/>
    </xf>
    <xf numFmtId="172" fontId="4" fillId="0" borderId="14" xfId="49" applyNumberFormat="1" applyFont="1" applyFill="1" applyBorder="1" applyAlignment="1" applyProtection="1">
      <alignment horizontal="center" vertical="center"/>
      <protection/>
    </xf>
    <xf numFmtId="165" fontId="9" fillId="35" borderId="0" xfId="48" applyNumberFormat="1" applyFont="1" applyFill="1" applyBorder="1" applyAlignment="1">
      <alignment horizontal="center" vertical="center"/>
    </xf>
    <xf numFmtId="172" fontId="4" fillId="0" borderId="14" xfId="49" applyNumberFormat="1" applyFont="1" applyFill="1" applyBorder="1" applyAlignment="1">
      <alignment horizontal="center" vertical="center"/>
    </xf>
    <xf numFmtId="169" fontId="9" fillId="0" borderId="0" xfId="53" applyNumberFormat="1" applyFont="1" applyFill="1" applyBorder="1" applyAlignment="1" applyProtection="1">
      <alignment horizontal="right" vertical="center"/>
      <protection/>
    </xf>
    <xf numFmtId="37" fontId="9" fillId="0" borderId="17" xfId="53" applyNumberFormat="1" applyFont="1" applyFill="1" applyBorder="1" applyAlignment="1" applyProtection="1">
      <alignment horizontal="center" vertical="center"/>
      <protection/>
    </xf>
    <xf numFmtId="3" fontId="4" fillId="0" borderId="17" xfId="0" applyNumberFormat="1" applyFont="1" applyFill="1" applyBorder="1" applyAlignment="1">
      <alignment horizontal="center" vertical="center"/>
    </xf>
    <xf numFmtId="166" fontId="4" fillId="0" borderId="18" xfId="0" applyNumberFormat="1" applyFont="1" applyFill="1" applyBorder="1" applyAlignment="1">
      <alignment horizontal="center" vertical="center"/>
    </xf>
    <xf numFmtId="0" fontId="4" fillId="0" borderId="14" xfId="0" applyFont="1" applyFill="1" applyBorder="1" applyAlignment="1">
      <alignment/>
    </xf>
    <xf numFmtId="164" fontId="4" fillId="35" borderId="14" xfId="55" applyNumberFormat="1" applyFont="1" applyFill="1" applyBorder="1" applyAlignment="1">
      <alignment/>
    </xf>
    <xf numFmtId="172" fontId="4" fillId="0" borderId="14" xfId="49" applyNumberFormat="1" applyFont="1" applyFill="1" applyBorder="1" applyAlignment="1">
      <alignment horizontal="right" vertical="center"/>
    </xf>
    <xf numFmtId="0" fontId="18" fillId="0" borderId="0" xfId="0" applyFont="1" applyFill="1" applyAlignment="1">
      <alignment horizontal="center" vertical="center"/>
    </xf>
    <xf numFmtId="172" fontId="4" fillId="0" borderId="0" xfId="49" applyNumberFormat="1" applyFont="1" applyFill="1" applyBorder="1" applyAlignment="1" applyProtection="1">
      <alignment horizontal="right"/>
      <protection/>
    </xf>
    <xf numFmtId="0" fontId="4" fillId="0" borderId="0" xfId="0" applyFont="1" applyBorder="1" applyAlignment="1">
      <alignment horizontal="left" vertical="center"/>
    </xf>
    <xf numFmtId="2" fontId="9" fillId="35" borderId="0" xfId="53" applyNumberFormat="1" applyFont="1" applyFill="1" applyBorder="1" applyProtection="1">
      <alignment/>
      <protection/>
    </xf>
    <xf numFmtId="2" fontId="9" fillId="0" borderId="0" xfId="53" applyNumberFormat="1" applyFont="1" applyFill="1" applyBorder="1" applyProtection="1">
      <alignment/>
      <protection/>
    </xf>
    <xf numFmtId="2" fontId="9" fillId="0" borderId="0" xfId="49" applyNumberFormat="1" applyFont="1" applyFill="1" applyBorder="1" applyAlignment="1" applyProtection="1">
      <alignment/>
      <protection/>
    </xf>
    <xf numFmtId="2" fontId="9" fillId="0" borderId="0" xfId="49" applyNumberFormat="1" applyFont="1" applyFill="1" applyBorder="1" applyAlignment="1">
      <alignment/>
    </xf>
    <xf numFmtId="2" fontId="4" fillId="0" borderId="0" xfId="55" applyNumberFormat="1" applyFont="1" applyFill="1" applyBorder="1" applyAlignment="1" applyProtection="1">
      <alignment/>
      <protection/>
    </xf>
    <xf numFmtId="2" fontId="4" fillId="0" borderId="0" xfId="55" applyNumberFormat="1" applyFont="1" applyFill="1" applyBorder="1" applyAlignment="1">
      <alignment/>
    </xf>
    <xf numFmtId="2" fontId="4" fillId="0" borderId="0" xfId="49" applyNumberFormat="1" applyFont="1" applyFill="1" applyBorder="1" applyAlignment="1" applyProtection="1">
      <alignment/>
      <protection/>
    </xf>
    <xf numFmtId="2" fontId="4" fillId="0" borderId="0" xfId="49" applyNumberFormat="1" applyFont="1" applyFill="1" applyBorder="1" applyAlignment="1">
      <alignment/>
    </xf>
    <xf numFmtId="2" fontId="9" fillId="0" borderId="0" xfId="55" applyNumberFormat="1" applyFont="1" applyFill="1" applyBorder="1" applyAlignment="1" applyProtection="1">
      <alignment/>
      <protection/>
    </xf>
    <xf numFmtId="2" fontId="9" fillId="0" borderId="0" xfId="55" applyNumberFormat="1" applyFont="1" applyFill="1" applyBorder="1" applyAlignment="1">
      <alignment/>
    </xf>
    <xf numFmtId="0" fontId="0" fillId="0" borderId="0" xfId="0" applyFont="1" applyAlignment="1">
      <alignment horizontal="left" vertical="center"/>
    </xf>
    <xf numFmtId="165" fontId="0" fillId="0" borderId="0" xfId="48" applyNumberFormat="1" applyFont="1" applyFill="1" applyAlignment="1">
      <alignment/>
    </xf>
    <xf numFmtId="0" fontId="0" fillId="0" borderId="0" xfId="0" applyFill="1" applyAlignment="1">
      <alignment horizontal="left" vertical="center"/>
    </xf>
    <xf numFmtId="9" fontId="9" fillId="0" borderId="0" xfId="55" applyFont="1" applyFill="1" applyBorder="1" applyAlignment="1" applyProtection="1">
      <alignment horizontal="right" vertical="center"/>
      <protection/>
    </xf>
    <xf numFmtId="9" fontId="9" fillId="0" borderId="14" xfId="55" applyFont="1" applyFill="1" applyBorder="1" applyAlignment="1" applyProtection="1">
      <alignment horizontal="right" vertical="center"/>
      <protection/>
    </xf>
    <xf numFmtId="169" fontId="0" fillId="0" borderId="0" xfId="0" applyNumberFormat="1" applyFont="1" applyFill="1" applyAlignment="1">
      <alignment/>
    </xf>
    <xf numFmtId="172" fontId="9" fillId="0" borderId="14" xfId="49" applyNumberFormat="1" applyFont="1" applyFill="1" applyBorder="1" applyAlignment="1" applyProtection="1">
      <alignment horizontal="center" vertical="center"/>
      <protection/>
    </xf>
    <xf numFmtId="168" fontId="9" fillId="35" borderId="0" xfId="53" applyNumberFormat="1" applyFont="1" applyFill="1" applyBorder="1" applyProtection="1">
      <alignment/>
      <protection/>
    </xf>
    <xf numFmtId="167" fontId="9" fillId="35" borderId="0" xfId="48" applyNumberFormat="1" applyFont="1" applyFill="1" applyBorder="1" applyAlignment="1">
      <alignment horizontal="center" vertical="center"/>
    </xf>
    <xf numFmtId="167" fontId="4" fillId="0" borderId="0" xfId="48" applyNumberFormat="1" applyFont="1" applyFill="1" applyBorder="1" applyAlignment="1">
      <alignment vertical="center"/>
    </xf>
    <xf numFmtId="0" fontId="0" fillId="0" borderId="0" xfId="0" applyFont="1" applyFill="1" applyAlignment="1">
      <alignment horizontal="left"/>
    </xf>
    <xf numFmtId="0" fontId="0" fillId="0" borderId="0" xfId="0" applyFont="1" applyAlignment="1">
      <alignment horizontal="left" vertical="top" wrapText="1"/>
    </xf>
    <xf numFmtId="0" fontId="0" fillId="0" borderId="0" xfId="0" applyFont="1" applyAlignment="1">
      <alignment horizontal="left" vertical="center" wrapText="1"/>
    </xf>
    <xf numFmtId="0" fontId="12" fillId="0" borderId="19" xfId="0" applyFont="1" applyBorder="1" applyAlignment="1">
      <alignment horizontal="left" vertical="top" wrapText="1"/>
    </xf>
    <xf numFmtId="0" fontId="0" fillId="0" borderId="0" xfId="0" applyFont="1" applyAlignment="1">
      <alignment horizontal="left" wrapText="1"/>
    </xf>
    <xf numFmtId="0" fontId="1" fillId="0" borderId="0" xfId="0" applyFont="1" applyAlignment="1">
      <alignment horizontal="left" vertical="center" wrapText="1"/>
    </xf>
    <xf numFmtId="0" fontId="0" fillId="0" borderId="0" xfId="0" applyFont="1" applyAlignment="1">
      <alignment horizontal="left" vertical="top"/>
    </xf>
    <xf numFmtId="0" fontId="22" fillId="34" borderId="15" xfId="53" applyFont="1" applyFill="1" applyBorder="1" applyAlignment="1">
      <alignment horizontal="center" vertical="center"/>
      <protection/>
    </xf>
    <xf numFmtId="0" fontId="22" fillId="34" borderId="0" xfId="53" applyFont="1" applyFill="1" applyBorder="1" applyAlignment="1">
      <alignment horizontal="center" vertical="center"/>
      <protection/>
    </xf>
    <xf numFmtId="0" fontId="0" fillId="0" borderId="0" xfId="0" applyFill="1" applyAlignment="1">
      <alignment horizontal="center"/>
    </xf>
    <xf numFmtId="0" fontId="22" fillId="34" borderId="12" xfId="0" applyFont="1" applyFill="1" applyBorder="1" applyAlignment="1">
      <alignment horizontal="center" vertical="center"/>
    </xf>
    <xf numFmtId="0" fontId="22" fillId="34" borderId="0" xfId="0" applyFont="1" applyFill="1" applyBorder="1" applyAlignment="1">
      <alignment horizontal="center" vertical="center"/>
    </xf>
    <xf numFmtId="0" fontId="22" fillId="34" borderId="14" xfId="0" applyFont="1" applyFill="1" applyBorder="1" applyAlignment="1">
      <alignment horizontal="center" vertical="center"/>
    </xf>
    <xf numFmtId="14" fontId="8" fillId="0" borderId="0" xfId="0" applyNumberFormat="1" applyFont="1" applyFill="1" applyAlignment="1">
      <alignment horizontal="left" wrapText="1"/>
    </xf>
    <xf numFmtId="0" fontId="0" fillId="0" borderId="0" xfId="0" applyFill="1" applyAlignment="1">
      <alignment/>
    </xf>
    <xf numFmtId="14" fontId="8" fillId="0" borderId="0" xfId="0" applyNumberFormat="1" applyFont="1" applyFill="1" applyAlignment="1">
      <alignment vertical="center" wrapText="1"/>
    </xf>
    <xf numFmtId="14" fontId="8" fillId="0" borderId="0" xfId="0" applyNumberFormat="1" applyFont="1" applyFill="1" applyAlignment="1">
      <alignment wrapText="1"/>
    </xf>
    <xf numFmtId="37" fontId="12" fillId="0" borderId="0" xfId="53" applyNumberFormat="1" applyFont="1" applyFill="1" applyAlignment="1" applyProtection="1">
      <alignment horizontal="left" wrapText="1" readingOrder="1"/>
      <protection/>
    </xf>
    <xf numFmtId="37" fontId="12" fillId="0" borderId="0" xfId="53" applyNumberFormat="1" applyFont="1" applyFill="1" applyAlignment="1" applyProtection="1">
      <alignment horizontal="left" vertical="center" wrapText="1"/>
      <protection/>
    </xf>
    <xf numFmtId="0" fontId="22" fillId="34" borderId="12" xfId="53" applyNumberFormat="1" applyFont="1" applyFill="1" applyBorder="1" applyAlignment="1" applyProtection="1" quotePrefix="1">
      <alignment horizontal="center" vertical="center"/>
      <protection/>
    </xf>
    <xf numFmtId="37" fontId="22" fillId="34" borderId="0" xfId="53" applyNumberFormat="1" applyFont="1" applyFill="1" applyBorder="1" applyAlignment="1" applyProtection="1" quotePrefix="1">
      <alignment horizontal="center" vertical="center"/>
      <protection/>
    </xf>
    <xf numFmtId="0" fontId="21" fillId="34" borderId="0" xfId="0" applyFont="1" applyFill="1" applyBorder="1" applyAlignment="1">
      <alignment/>
    </xf>
    <xf numFmtId="0" fontId="21" fillId="34" borderId="15" xfId="0" applyFont="1" applyFill="1" applyBorder="1" applyAlignment="1">
      <alignment/>
    </xf>
    <xf numFmtId="14" fontId="8" fillId="0" borderId="0" xfId="0" applyNumberFormat="1" applyFont="1" applyFill="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resu-2-com.ext"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5F5F5F"/>
      <rgbColor rgb="00FFFFFF"/>
      <rgbColor rgb="00FF0000"/>
      <rgbColor rgb="0066B8E2"/>
      <rgbColor rgb="000000FF"/>
      <rgbColor rgb="007FB8E2"/>
      <rgbColor rgb="004FBAF5"/>
      <rgbColor rgb="0066AADD"/>
      <rgbColor rgb="00800000"/>
      <rgbColor rgb="00008000"/>
      <rgbColor rgb="00000080"/>
      <rgbColor rgb="00808000"/>
      <rgbColor rgb="00800080"/>
      <rgbColor rgb="00008080"/>
      <rgbColor rgb="000072C6"/>
      <rgbColor rgb="00808080"/>
      <rgbColor rgb="009999FF"/>
      <rgbColor rgb="00993366"/>
      <rgbColor rgb="00FFFFCC"/>
      <rgbColor rgb="00DDECFF"/>
      <rgbColor rgb="00660066"/>
      <rgbColor rgb="00FF8080"/>
      <rgbColor rgb="00C0DDF2"/>
      <rgbColor rgb="00CCCCFF"/>
      <rgbColor rgb="00000080"/>
      <rgbColor rgb="00FF00FF"/>
      <rgbColor rgb="00FFFF00"/>
      <rgbColor rgb="0000FFFF"/>
      <rgbColor rgb="00800080"/>
      <rgbColor rgb="00800000"/>
      <rgbColor rgb="00008080"/>
      <rgbColor rgb="000000FF"/>
      <rgbColor rgb="004C9CD7"/>
      <rgbColor rgb="0096AFE6"/>
      <rgbColor rgb="00CCFFCC"/>
      <rgbColor rgb="00FFFF99"/>
      <rgbColor rgb="00C9D7F3"/>
      <rgbColor rgb="00D8F2FC"/>
      <rgbColor rgb="00CC99FF"/>
      <rgbColor rgb="00E5F1F9"/>
      <rgbColor rgb="003366FF"/>
      <rgbColor rgb="0033CCCC"/>
      <rgbColor rgb="0099CC00"/>
      <rgbColor rgb="0099C7E8"/>
      <rgbColor rgb="00FF9900"/>
      <rgbColor rgb="00FF6600"/>
      <rgbColor rgb="00666699"/>
      <rgbColor rgb="001980CC"/>
      <rgbColor rgb="00003366"/>
      <rgbColor rgb="00339966"/>
      <rgbColor rgb="00003300"/>
      <rgbColor rgb="00333300"/>
      <rgbColor rgb="00993300"/>
      <rgbColor rgb="00338ED1"/>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hyperlink" Target="#&#205;ndice!A1" /></Relationships>
</file>

<file path=xl/drawings/_rels/drawing11.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hyperlink" Target="#&#205;ndice!A1" /></Relationships>
</file>

<file path=xl/drawings/_rels/drawing13.xml.rels><?xml version="1.0" encoding="utf-8" standalone="yes"?><Relationships xmlns="http://schemas.openxmlformats.org/package/2006/relationships"><Relationship Id="rId1" Type="http://schemas.openxmlformats.org/officeDocument/2006/relationships/hyperlink" Target="#&#205;ndice!A1" /></Relationships>
</file>

<file path=xl/drawings/_rels/drawing14.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hyperlink" Target="#&#205;ndice!A1" /></Relationships>
</file>

<file path=xl/drawings/_rels/drawing4.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hyperlink" Target="#&#205;ndice!A1" /></Relationships>
</file>

<file path=xl/drawings/_rels/drawing6.xml.rels><?xml version="1.0" encoding="utf-8" standalone="yes"?><Relationships xmlns="http://schemas.openxmlformats.org/package/2006/relationships"><Relationship Id="rId1" Type="http://schemas.openxmlformats.org/officeDocument/2006/relationships/hyperlink" Target="#&#205;ndice!A1" /></Relationships>
</file>

<file path=xl/drawings/_rels/drawing7.xml.rels><?xml version="1.0" encoding="utf-8" standalone="yes"?><Relationships xmlns="http://schemas.openxmlformats.org/package/2006/relationships"><Relationship Id="rId1" Type="http://schemas.openxmlformats.org/officeDocument/2006/relationships/hyperlink" Target="#&#205;ndice!A1" /></Relationships>
</file>

<file path=xl/drawings/_rels/drawing8.xml.rels><?xml version="1.0" encoding="utf-8" standalone="yes"?><Relationships xmlns="http://schemas.openxmlformats.org/package/2006/relationships"><Relationship Id="rId1" Type="http://schemas.openxmlformats.org/officeDocument/2006/relationships/hyperlink" Target="#&#205;ndice!A1" /></Relationships>
</file>

<file path=xl/drawings/_rels/drawing9.xml.rels><?xml version="1.0" encoding="utf-8" standalone="yes"?><Relationships xmlns="http://schemas.openxmlformats.org/package/2006/relationships"><Relationship Id="rId1"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xdr:row>
      <xdr:rowOff>85725</xdr:rowOff>
    </xdr:from>
    <xdr:to>
      <xdr:col>5</xdr:col>
      <xdr:colOff>723900</xdr:colOff>
      <xdr:row>4</xdr:row>
      <xdr:rowOff>590550</xdr:rowOff>
    </xdr:to>
    <xdr:sp>
      <xdr:nvSpPr>
        <xdr:cNvPr id="1" name="Rectangle 3"/>
        <xdr:cNvSpPr>
          <a:spLocks/>
        </xdr:cNvSpPr>
      </xdr:nvSpPr>
      <xdr:spPr>
        <a:xfrm>
          <a:off x="704850" y="733425"/>
          <a:ext cx="3829050" cy="504825"/>
        </a:xfrm>
        <a:prstGeom prst="rect">
          <a:avLst/>
        </a:prstGeom>
        <a:noFill/>
        <a:ln w="9525" cmpd="sng">
          <a:noFill/>
        </a:ln>
      </xdr:spPr>
      <xdr:txBody>
        <a:bodyPr vertOverflow="clip" wrap="square" lIns="91440" tIns="45720" rIns="91440" bIns="45720"/>
        <a:p>
          <a:pPr algn="ctr">
            <a:defRPr/>
          </a:pPr>
          <a:r>
            <a:rPr lang="en-US" cap="none" sz="1400" b="1" i="0" u="none" baseline="0">
              <a:solidFill>
                <a:srgbClr val="333333"/>
              </a:solidFill>
              <a:latin typeface="Arial"/>
              <a:ea typeface="Arial"/>
              <a:cs typeface="Arial"/>
            </a:rPr>
            <a:t>INFORME DE SEGURIDAD SOCIAL</a:t>
          </a:r>
          <a:r>
            <a:rPr lang="en-US" cap="none" sz="1400" b="1" i="0" u="none" baseline="0">
              <a:solidFill>
                <a:srgbClr val="5F5F5F"/>
              </a:solidFill>
              <a:latin typeface="Arial"/>
              <a:ea typeface="Arial"/>
              <a:cs typeface="Arial"/>
            </a:rPr>
            <a:t>
</a:t>
          </a:r>
        </a:p>
      </xdr:txBody>
    </xdr:sp>
    <xdr:clientData/>
  </xdr:twoCellAnchor>
  <xdr:twoCellAnchor>
    <xdr:from>
      <xdr:col>1</xdr:col>
      <xdr:colOff>533400</xdr:colOff>
      <xdr:row>65535</xdr:row>
      <xdr:rowOff>0</xdr:rowOff>
    </xdr:from>
    <xdr:to>
      <xdr:col>255</xdr:col>
      <xdr:colOff>0</xdr:colOff>
      <xdr:row>65535</xdr:row>
      <xdr:rowOff>0</xdr:rowOff>
    </xdr:to>
    <xdr:sp>
      <xdr:nvSpPr>
        <xdr:cNvPr id="2" name="Rectangle 4"/>
        <xdr:cNvSpPr>
          <a:spLocks/>
        </xdr:cNvSpPr>
      </xdr:nvSpPr>
      <xdr:spPr>
        <a:xfrm>
          <a:off x="1295400" y="5010150"/>
          <a:ext cx="3810000" cy="0"/>
        </a:xfrm>
        <a:prstGeom prst="rect">
          <a:avLst/>
        </a:prstGeom>
        <a:noFill/>
        <a:ln w="9525" cmpd="sng">
          <a:noFill/>
        </a:ln>
      </xdr:spPr>
      <xdr:txBody>
        <a:bodyPr vertOverflow="clip" wrap="square" lIns="91440" tIns="45720" rIns="91440" bIns="45720"/>
        <a:p>
          <a:pPr algn="l">
            <a:defRPr/>
          </a:pPr>
          <a:r>
            <a:rPr lang="en-US" cap="none" sz="1600" b="0" i="0" u="none" baseline="0">
              <a:solidFill>
                <a:srgbClr val="5F5F5F"/>
              </a:solidFill>
              <a:latin typeface="Arial"/>
              <a:ea typeface="Arial"/>
              <a:cs typeface="Arial"/>
            </a:rPr>
            <a:t>DIRECCION DE ESTUDIOS
</a:t>
          </a:r>
          <a:r>
            <a:rPr lang="en-US" cap="none" sz="1600" b="0" i="0" u="none" baseline="0">
              <a:solidFill>
                <a:srgbClr val="5F5F5F"/>
              </a:solidFill>
              <a:latin typeface="Arial"/>
              <a:ea typeface="Arial"/>
              <a:cs typeface="Arial"/>
            </a:rPr>
            <a:t> Y PLANIFICACION
</a:t>
          </a:r>
        </a:p>
      </xdr:txBody>
    </xdr:sp>
    <xdr:clientData/>
  </xdr:twoCellAnchor>
  <xdr:twoCellAnchor>
    <xdr:from>
      <xdr:col>0</xdr:col>
      <xdr:colOff>552450</xdr:colOff>
      <xdr:row>13</xdr:row>
      <xdr:rowOff>28575</xdr:rowOff>
    </xdr:from>
    <xdr:to>
      <xdr:col>5</xdr:col>
      <xdr:colOff>552450</xdr:colOff>
      <xdr:row>15</xdr:row>
      <xdr:rowOff>114300</xdr:rowOff>
    </xdr:to>
    <xdr:sp>
      <xdr:nvSpPr>
        <xdr:cNvPr id="3" name="Rectangle 5"/>
        <xdr:cNvSpPr>
          <a:spLocks/>
        </xdr:cNvSpPr>
      </xdr:nvSpPr>
      <xdr:spPr>
        <a:xfrm>
          <a:off x="552450" y="2771775"/>
          <a:ext cx="3810000" cy="409575"/>
        </a:xfrm>
        <a:prstGeom prst="rect">
          <a:avLst/>
        </a:prstGeom>
        <a:noFill/>
        <a:ln w="9525" cmpd="sng">
          <a:noFill/>
        </a:ln>
      </xdr:spPr>
      <xdr:txBody>
        <a:bodyPr vertOverflow="clip" wrap="square" lIns="91440" tIns="45720" rIns="91440" bIns="45720"/>
        <a:p>
          <a:pPr algn="ctr">
            <a:defRPr/>
          </a:pPr>
          <a:r>
            <a:rPr lang="en-US" cap="none" sz="1100" b="1" i="0" u="none" baseline="0">
              <a:solidFill>
                <a:srgbClr val="333333"/>
              </a:solidFill>
              <a:latin typeface="Arial"/>
              <a:ea typeface="Arial"/>
              <a:cs typeface="Arial"/>
            </a:rPr>
            <a:t>Agosto 2013</a:t>
          </a:r>
          <a:r>
            <a:rPr lang="en-US" cap="none" sz="1100" b="1" i="0" u="none" baseline="0">
              <a:solidFill>
                <a:srgbClr val="5F5F5F"/>
              </a:solidFill>
              <a:latin typeface="Arial"/>
              <a:ea typeface="Arial"/>
              <a:cs typeface="Arial"/>
            </a:rPr>
            <a:t>
</a:t>
          </a:r>
        </a:p>
      </xdr:txBody>
    </xdr:sp>
    <xdr:clientData/>
  </xdr:twoCellAnchor>
  <xdr:twoCellAnchor>
    <xdr:from>
      <xdr:col>3</xdr:col>
      <xdr:colOff>304800</xdr:colOff>
      <xdr:row>65535</xdr:row>
      <xdr:rowOff>0</xdr:rowOff>
    </xdr:from>
    <xdr:to>
      <xdr:col>5</xdr:col>
      <xdr:colOff>609600</xdr:colOff>
      <xdr:row>65535</xdr:row>
      <xdr:rowOff>0</xdr:rowOff>
    </xdr:to>
    <xdr:pic>
      <xdr:nvPicPr>
        <xdr:cNvPr id="4" name="Picture 6" descr="afip 1"/>
        <xdr:cNvPicPr preferRelativeResize="1">
          <a:picLocks noChangeAspect="1"/>
        </xdr:cNvPicPr>
      </xdr:nvPicPr>
      <xdr:blipFill>
        <a:blip r:embed="rId1"/>
        <a:stretch>
          <a:fillRect/>
        </a:stretch>
      </xdr:blipFill>
      <xdr:spPr>
        <a:xfrm>
          <a:off x="2590800" y="5010150"/>
          <a:ext cx="1828800" cy="0"/>
        </a:xfrm>
        <a:prstGeom prst="rect">
          <a:avLst/>
        </a:prstGeom>
        <a:noFill/>
        <a:ln w="9525" cmpd="sng">
          <a:noFill/>
        </a:ln>
      </xdr:spPr>
    </xdr:pic>
    <xdr:clientData/>
  </xdr:twoCellAnchor>
  <xdr:twoCellAnchor>
    <xdr:from>
      <xdr:col>0</xdr:col>
      <xdr:colOff>533400</xdr:colOff>
      <xdr:row>9</xdr:row>
      <xdr:rowOff>57150</xdr:rowOff>
    </xdr:from>
    <xdr:to>
      <xdr:col>5</xdr:col>
      <xdr:colOff>533400</xdr:colOff>
      <xdr:row>11</xdr:row>
      <xdr:rowOff>152400</xdr:rowOff>
    </xdr:to>
    <xdr:sp>
      <xdr:nvSpPr>
        <xdr:cNvPr id="5" name="Rectangle 7"/>
        <xdr:cNvSpPr>
          <a:spLocks/>
        </xdr:cNvSpPr>
      </xdr:nvSpPr>
      <xdr:spPr>
        <a:xfrm>
          <a:off x="533400" y="2152650"/>
          <a:ext cx="3810000" cy="419100"/>
        </a:xfrm>
        <a:prstGeom prst="rect">
          <a:avLst/>
        </a:prstGeom>
        <a:noFill/>
        <a:ln w="9525" cmpd="sng">
          <a:noFill/>
        </a:ln>
      </xdr:spPr>
      <xdr:txBody>
        <a:bodyPr vertOverflow="clip" wrap="square" lIns="91440" tIns="45720" rIns="91440" bIns="45720"/>
        <a:p>
          <a:pPr algn="ctr">
            <a:defRPr/>
          </a:pPr>
          <a:r>
            <a:rPr lang="en-US" cap="none" sz="1100" b="1" i="0" u="none" baseline="0">
              <a:solidFill>
                <a:srgbClr val="333333"/>
              </a:solidFill>
              <a:latin typeface="Arial"/>
              <a:ea typeface="Arial"/>
              <a:cs typeface="Arial"/>
            </a:rPr>
            <a:t>BOLETIN MENSUAL</a:t>
          </a:r>
          <a:r>
            <a:rPr lang="en-US" cap="none" sz="1100" b="0" i="0" u="none" baseline="0">
              <a:solidFill>
                <a:srgbClr val="5F5F5F"/>
              </a:solidFill>
              <a:latin typeface="Arial"/>
              <a:ea typeface="Arial"/>
              <a:cs typeface="Arial"/>
            </a:rPr>
            <a:t>
</a:t>
          </a:r>
        </a:p>
      </xdr:txBody>
    </xdr:sp>
    <xdr:clientData/>
  </xdr:twoCellAnchor>
  <xdr:twoCellAnchor>
    <xdr:from>
      <xdr:col>0</xdr:col>
      <xdr:colOff>476250</xdr:colOff>
      <xdr:row>22</xdr:row>
      <xdr:rowOff>142875</xdr:rowOff>
    </xdr:from>
    <xdr:to>
      <xdr:col>5</xdr:col>
      <xdr:colOff>476250</xdr:colOff>
      <xdr:row>25</xdr:row>
      <xdr:rowOff>66675</xdr:rowOff>
    </xdr:to>
    <xdr:sp>
      <xdr:nvSpPr>
        <xdr:cNvPr id="6" name="Rectangle 10"/>
        <xdr:cNvSpPr>
          <a:spLocks/>
        </xdr:cNvSpPr>
      </xdr:nvSpPr>
      <xdr:spPr>
        <a:xfrm>
          <a:off x="476250" y="4343400"/>
          <a:ext cx="3810000" cy="409575"/>
        </a:xfrm>
        <a:prstGeom prst="rect">
          <a:avLst/>
        </a:prstGeom>
        <a:noFill/>
        <a:ln w="9525" cmpd="sng">
          <a:noFill/>
        </a:ln>
      </xdr:spPr>
      <xdr:txBody>
        <a:bodyPr vertOverflow="clip" wrap="square" lIns="91440" tIns="45720" rIns="91440" bIns="45720"/>
        <a:p>
          <a:pPr algn="ctr">
            <a:defRPr/>
          </a:pPr>
          <a:r>
            <a:rPr lang="en-US" cap="none" sz="900" b="1" i="0" u="none" baseline="0">
              <a:solidFill>
                <a:srgbClr val="333333"/>
              </a:solidFill>
              <a:latin typeface="Arial"/>
              <a:ea typeface="Arial"/>
              <a:cs typeface="Arial"/>
            </a:rPr>
            <a:t>Dirección de Estudios</a:t>
          </a:r>
          <a:r>
            <a:rPr lang="en-US" cap="none" sz="1100" b="1" i="0" u="none" baseline="0">
              <a:solidFill>
                <a:srgbClr val="5F5F5F"/>
              </a:solidFill>
              <a:latin typeface="Arial"/>
              <a:ea typeface="Arial"/>
              <a:cs typeface="Arial"/>
            </a:rPr>
            <a:t>
</a:t>
          </a:r>
        </a:p>
      </xdr:txBody>
    </xdr:sp>
    <xdr:clientData/>
  </xdr:twoCellAnchor>
  <xdr:twoCellAnchor editAs="oneCell">
    <xdr:from>
      <xdr:col>2</xdr:col>
      <xdr:colOff>209550</xdr:colOff>
      <xdr:row>18</xdr:row>
      <xdr:rowOff>85725</xdr:rowOff>
    </xdr:from>
    <xdr:to>
      <xdr:col>4</xdr:col>
      <xdr:colOff>19050</xdr:colOff>
      <xdr:row>20</xdr:row>
      <xdr:rowOff>152400</xdr:rowOff>
    </xdr:to>
    <xdr:pic>
      <xdr:nvPicPr>
        <xdr:cNvPr id="7" name="Picture 11" descr="logoAfipM"/>
        <xdr:cNvPicPr preferRelativeResize="1">
          <a:picLocks noChangeAspect="1"/>
        </xdr:cNvPicPr>
      </xdr:nvPicPr>
      <xdr:blipFill>
        <a:blip r:embed="rId2"/>
        <a:stretch>
          <a:fillRect/>
        </a:stretch>
      </xdr:blipFill>
      <xdr:spPr>
        <a:xfrm>
          <a:off x="1733550" y="3638550"/>
          <a:ext cx="13335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28575</xdr:rowOff>
    </xdr:from>
    <xdr:to>
      <xdr:col>4</xdr:col>
      <xdr:colOff>857250</xdr:colOff>
      <xdr:row>7</xdr:row>
      <xdr:rowOff>180975</xdr:rowOff>
    </xdr:to>
    <xdr:sp>
      <xdr:nvSpPr>
        <xdr:cNvPr id="1" name="12 Rectángulo">
          <a:hlinkClick r:id="rId1"/>
        </xdr:cNvPr>
        <xdr:cNvSpPr>
          <a:spLocks/>
        </xdr:cNvSpPr>
      </xdr:nvSpPr>
      <xdr:spPr>
        <a:xfrm>
          <a:off x="257175" y="762000"/>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23</xdr:row>
      <xdr:rowOff>0</xdr:rowOff>
    </xdr:from>
    <xdr:to>
      <xdr:col>4</xdr:col>
      <xdr:colOff>371475</xdr:colOff>
      <xdr:row>23</xdr:row>
      <xdr:rowOff>0</xdr:rowOff>
    </xdr:to>
    <xdr:sp>
      <xdr:nvSpPr>
        <xdr:cNvPr id="1" name="Rectangle 1"/>
        <xdr:cNvSpPr>
          <a:spLocks/>
        </xdr:cNvSpPr>
      </xdr:nvSpPr>
      <xdr:spPr>
        <a:xfrm>
          <a:off x="2581275" y="30956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4</xdr:col>
      <xdr:colOff>104775</xdr:colOff>
      <xdr:row>23</xdr:row>
      <xdr:rowOff>0</xdr:rowOff>
    </xdr:from>
    <xdr:to>
      <xdr:col>4</xdr:col>
      <xdr:colOff>371475</xdr:colOff>
      <xdr:row>23</xdr:row>
      <xdr:rowOff>0</xdr:rowOff>
    </xdr:to>
    <xdr:sp>
      <xdr:nvSpPr>
        <xdr:cNvPr id="2" name="Rectangle 2"/>
        <xdr:cNvSpPr>
          <a:spLocks/>
        </xdr:cNvSpPr>
      </xdr:nvSpPr>
      <xdr:spPr>
        <a:xfrm>
          <a:off x="2581275" y="30956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23</xdr:row>
      <xdr:rowOff>0</xdr:rowOff>
    </xdr:from>
    <xdr:to>
      <xdr:col>9</xdr:col>
      <xdr:colOff>0</xdr:colOff>
      <xdr:row>23</xdr:row>
      <xdr:rowOff>0</xdr:rowOff>
    </xdr:to>
    <xdr:sp>
      <xdr:nvSpPr>
        <xdr:cNvPr id="3" name="Rectangle 3"/>
        <xdr:cNvSpPr>
          <a:spLocks/>
        </xdr:cNvSpPr>
      </xdr:nvSpPr>
      <xdr:spPr>
        <a:xfrm>
          <a:off x="6686550" y="30956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10/</a:t>
          </a:r>
          <a:r>
            <a:rPr lang="en-US" cap="none" sz="1000" b="0" i="0" u="none" baseline="0">
              <a:solidFill>
                <a:srgbClr val="333333"/>
              </a:solidFill>
              <a:latin typeface="Arial"/>
              <a:ea typeface="Arial"/>
              <a:cs typeface="Arial"/>
            </a:rPr>
            <a:t>
</a:t>
          </a:r>
        </a:p>
      </xdr:txBody>
    </xdr:sp>
    <xdr:clientData/>
  </xdr:twoCellAnchor>
  <xdr:twoCellAnchor>
    <xdr:from>
      <xdr:col>6</xdr:col>
      <xdr:colOff>104775</xdr:colOff>
      <xdr:row>23</xdr:row>
      <xdr:rowOff>0</xdr:rowOff>
    </xdr:from>
    <xdr:to>
      <xdr:col>6</xdr:col>
      <xdr:colOff>371475</xdr:colOff>
      <xdr:row>23</xdr:row>
      <xdr:rowOff>0</xdr:rowOff>
    </xdr:to>
    <xdr:sp>
      <xdr:nvSpPr>
        <xdr:cNvPr id="4" name="Rectangle 4"/>
        <xdr:cNvSpPr>
          <a:spLocks/>
        </xdr:cNvSpPr>
      </xdr:nvSpPr>
      <xdr:spPr>
        <a:xfrm>
          <a:off x="4505325" y="30956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5</xdr:col>
      <xdr:colOff>0</xdr:colOff>
      <xdr:row>23</xdr:row>
      <xdr:rowOff>0</xdr:rowOff>
    </xdr:from>
    <xdr:to>
      <xdr:col>5</xdr:col>
      <xdr:colOff>0</xdr:colOff>
      <xdr:row>23</xdr:row>
      <xdr:rowOff>0</xdr:rowOff>
    </xdr:to>
    <xdr:sp>
      <xdr:nvSpPr>
        <xdr:cNvPr id="5" name="Rectangle 5"/>
        <xdr:cNvSpPr>
          <a:spLocks/>
        </xdr:cNvSpPr>
      </xdr:nvSpPr>
      <xdr:spPr>
        <a:xfrm>
          <a:off x="3552825" y="30956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5</xdr:col>
      <xdr:colOff>0</xdr:colOff>
      <xdr:row>23</xdr:row>
      <xdr:rowOff>0</xdr:rowOff>
    </xdr:from>
    <xdr:to>
      <xdr:col>5</xdr:col>
      <xdr:colOff>0</xdr:colOff>
      <xdr:row>23</xdr:row>
      <xdr:rowOff>0</xdr:rowOff>
    </xdr:to>
    <xdr:sp>
      <xdr:nvSpPr>
        <xdr:cNvPr id="6" name="Rectangle 6"/>
        <xdr:cNvSpPr>
          <a:spLocks/>
        </xdr:cNvSpPr>
      </xdr:nvSpPr>
      <xdr:spPr>
        <a:xfrm>
          <a:off x="3552825" y="30956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6</xdr:col>
      <xdr:colOff>104775</xdr:colOff>
      <xdr:row>23</xdr:row>
      <xdr:rowOff>0</xdr:rowOff>
    </xdr:from>
    <xdr:to>
      <xdr:col>6</xdr:col>
      <xdr:colOff>371475</xdr:colOff>
      <xdr:row>23</xdr:row>
      <xdr:rowOff>0</xdr:rowOff>
    </xdr:to>
    <xdr:sp>
      <xdr:nvSpPr>
        <xdr:cNvPr id="7" name="Rectangle 7"/>
        <xdr:cNvSpPr>
          <a:spLocks/>
        </xdr:cNvSpPr>
      </xdr:nvSpPr>
      <xdr:spPr>
        <a:xfrm>
          <a:off x="4505325" y="30956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6</xdr:col>
      <xdr:colOff>104775</xdr:colOff>
      <xdr:row>23</xdr:row>
      <xdr:rowOff>0</xdr:rowOff>
    </xdr:from>
    <xdr:to>
      <xdr:col>6</xdr:col>
      <xdr:colOff>371475</xdr:colOff>
      <xdr:row>23</xdr:row>
      <xdr:rowOff>0</xdr:rowOff>
    </xdr:to>
    <xdr:sp>
      <xdr:nvSpPr>
        <xdr:cNvPr id="8" name="Rectangle 8"/>
        <xdr:cNvSpPr>
          <a:spLocks/>
        </xdr:cNvSpPr>
      </xdr:nvSpPr>
      <xdr:spPr>
        <a:xfrm>
          <a:off x="4505325" y="30956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23</xdr:row>
      <xdr:rowOff>0</xdr:rowOff>
    </xdr:from>
    <xdr:to>
      <xdr:col>9</xdr:col>
      <xdr:colOff>0</xdr:colOff>
      <xdr:row>23</xdr:row>
      <xdr:rowOff>0</xdr:rowOff>
    </xdr:to>
    <xdr:sp>
      <xdr:nvSpPr>
        <xdr:cNvPr id="9" name="Rectangle 9"/>
        <xdr:cNvSpPr>
          <a:spLocks/>
        </xdr:cNvSpPr>
      </xdr:nvSpPr>
      <xdr:spPr>
        <a:xfrm>
          <a:off x="6686550" y="30956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23</xdr:row>
      <xdr:rowOff>0</xdr:rowOff>
    </xdr:from>
    <xdr:to>
      <xdr:col>9</xdr:col>
      <xdr:colOff>0</xdr:colOff>
      <xdr:row>23</xdr:row>
      <xdr:rowOff>0</xdr:rowOff>
    </xdr:to>
    <xdr:sp>
      <xdr:nvSpPr>
        <xdr:cNvPr id="10" name="Rectangle 10"/>
        <xdr:cNvSpPr>
          <a:spLocks/>
        </xdr:cNvSpPr>
      </xdr:nvSpPr>
      <xdr:spPr>
        <a:xfrm>
          <a:off x="6686550" y="30956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xdr:col>
      <xdr:colOff>9525</xdr:colOff>
      <xdr:row>6</xdr:row>
      <xdr:rowOff>19050</xdr:rowOff>
    </xdr:from>
    <xdr:to>
      <xdr:col>3</xdr:col>
      <xdr:colOff>933450</xdr:colOff>
      <xdr:row>7</xdr:row>
      <xdr:rowOff>171450</xdr:rowOff>
    </xdr:to>
    <xdr:sp>
      <xdr:nvSpPr>
        <xdr:cNvPr id="11" name="12 Rectángulo">
          <a:hlinkClick r:id="rId1"/>
        </xdr:cNvPr>
        <xdr:cNvSpPr>
          <a:spLocks/>
        </xdr:cNvSpPr>
      </xdr:nvSpPr>
      <xdr:spPr>
        <a:xfrm>
          <a:off x="257175" y="7524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twoCellAnchor editAs="oneCell">
    <xdr:from>
      <xdr:col>3</xdr:col>
      <xdr:colOff>114300</xdr:colOff>
      <xdr:row>25</xdr:row>
      <xdr:rowOff>47625</xdr:rowOff>
    </xdr:from>
    <xdr:to>
      <xdr:col>7</xdr:col>
      <xdr:colOff>209550</xdr:colOff>
      <xdr:row>46</xdr:row>
      <xdr:rowOff>0</xdr:rowOff>
    </xdr:to>
    <xdr:pic>
      <xdr:nvPicPr>
        <xdr:cNvPr id="12" name="Picture 536"/>
        <xdr:cNvPicPr preferRelativeResize="1">
          <a:picLocks noChangeAspect="1"/>
        </xdr:cNvPicPr>
      </xdr:nvPicPr>
      <xdr:blipFill>
        <a:blip r:embed="rId2"/>
        <a:stretch>
          <a:fillRect/>
        </a:stretch>
      </xdr:blipFill>
      <xdr:spPr>
        <a:xfrm>
          <a:off x="838200" y="3362325"/>
          <a:ext cx="4791075" cy="3200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43</xdr:row>
      <xdr:rowOff>0</xdr:rowOff>
    </xdr:from>
    <xdr:to>
      <xdr:col>4</xdr:col>
      <xdr:colOff>371475</xdr:colOff>
      <xdr:row>43</xdr:row>
      <xdr:rowOff>0</xdr:rowOff>
    </xdr:to>
    <xdr:sp>
      <xdr:nvSpPr>
        <xdr:cNvPr id="1" name="Rectangle 1"/>
        <xdr:cNvSpPr>
          <a:spLocks/>
        </xdr:cNvSpPr>
      </xdr:nvSpPr>
      <xdr:spPr>
        <a:xfrm>
          <a:off x="3038475" y="59531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2" name="Rectangle 2"/>
        <xdr:cNvSpPr>
          <a:spLocks/>
        </xdr:cNvSpPr>
      </xdr:nvSpPr>
      <xdr:spPr>
        <a:xfrm>
          <a:off x="3038475" y="59531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244</xdr:col>
      <xdr:colOff>0</xdr:colOff>
      <xdr:row>43</xdr:row>
      <xdr:rowOff>0</xdr:rowOff>
    </xdr:from>
    <xdr:to>
      <xdr:col>244</xdr:col>
      <xdr:colOff>0</xdr:colOff>
      <xdr:row>43</xdr:row>
      <xdr:rowOff>0</xdr:rowOff>
    </xdr:to>
    <xdr:sp>
      <xdr:nvSpPr>
        <xdr:cNvPr id="3" name="Rectangle 3"/>
        <xdr:cNvSpPr>
          <a:spLocks/>
        </xdr:cNvSpPr>
      </xdr:nvSpPr>
      <xdr:spPr>
        <a:xfrm>
          <a:off x="6877050" y="59531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10/</a:t>
          </a:r>
          <a:r>
            <a:rPr lang="en-US" cap="none" sz="1000" b="0" i="0" u="none" baseline="0">
              <a:solidFill>
                <a:srgbClr val="333333"/>
              </a:solidFill>
              <a:latin typeface="Arial"/>
              <a:ea typeface="Arial"/>
              <a:cs typeface="Arial"/>
            </a:rPr>
            <a:t>
</a:t>
          </a:r>
        </a:p>
      </xdr:txBody>
    </xdr:sp>
    <xdr:clientData/>
  </xdr:twoCellAnchor>
  <xdr:twoCellAnchor>
    <xdr:from>
      <xdr:col>6</xdr:col>
      <xdr:colOff>104775</xdr:colOff>
      <xdr:row>43</xdr:row>
      <xdr:rowOff>0</xdr:rowOff>
    </xdr:from>
    <xdr:to>
      <xdr:col>6</xdr:col>
      <xdr:colOff>371475</xdr:colOff>
      <xdr:row>43</xdr:row>
      <xdr:rowOff>0</xdr:rowOff>
    </xdr:to>
    <xdr:sp>
      <xdr:nvSpPr>
        <xdr:cNvPr id="4" name="Rectangle 4"/>
        <xdr:cNvSpPr>
          <a:spLocks/>
        </xdr:cNvSpPr>
      </xdr:nvSpPr>
      <xdr:spPr>
        <a:xfrm>
          <a:off x="4714875" y="59531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5" name="Rectangle 5"/>
        <xdr:cNvSpPr>
          <a:spLocks/>
        </xdr:cNvSpPr>
      </xdr:nvSpPr>
      <xdr:spPr>
        <a:xfrm>
          <a:off x="3857625" y="59531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6" name="Rectangle 6"/>
        <xdr:cNvSpPr>
          <a:spLocks/>
        </xdr:cNvSpPr>
      </xdr:nvSpPr>
      <xdr:spPr>
        <a:xfrm>
          <a:off x="3857625" y="59531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6</xdr:col>
      <xdr:colOff>104775</xdr:colOff>
      <xdr:row>43</xdr:row>
      <xdr:rowOff>0</xdr:rowOff>
    </xdr:from>
    <xdr:to>
      <xdr:col>6</xdr:col>
      <xdr:colOff>371475</xdr:colOff>
      <xdr:row>43</xdr:row>
      <xdr:rowOff>0</xdr:rowOff>
    </xdr:to>
    <xdr:sp>
      <xdr:nvSpPr>
        <xdr:cNvPr id="7" name="Rectangle 7"/>
        <xdr:cNvSpPr>
          <a:spLocks/>
        </xdr:cNvSpPr>
      </xdr:nvSpPr>
      <xdr:spPr>
        <a:xfrm>
          <a:off x="4714875" y="59531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6</xdr:col>
      <xdr:colOff>104775</xdr:colOff>
      <xdr:row>43</xdr:row>
      <xdr:rowOff>0</xdr:rowOff>
    </xdr:from>
    <xdr:to>
      <xdr:col>6</xdr:col>
      <xdr:colOff>371475</xdr:colOff>
      <xdr:row>43</xdr:row>
      <xdr:rowOff>0</xdr:rowOff>
    </xdr:to>
    <xdr:sp>
      <xdr:nvSpPr>
        <xdr:cNvPr id="8" name="Rectangle 8"/>
        <xdr:cNvSpPr>
          <a:spLocks/>
        </xdr:cNvSpPr>
      </xdr:nvSpPr>
      <xdr:spPr>
        <a:xfrm>
          <a:off x="4714875" y="59531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43</xdr:row>
      <xdr:rowOff>0</xdr:rowOff>
    </xdr:from>
    <xdr:to>
      <xdr:col>9</xdr:col>
      <xdr:colOff>0</xdr:colOff>
      <xdr:row>43</xdr:row>
      <xdr:rowOff>0</xdr:rowOff>
    </xdr:to>
    <xdr:sp>
      <xdr:nvSpPr>
        <xdr:cNvPr id="9" name="Rectangle 9"/>
        <xdr:cNvSpPr>
          <a:spLocks/>
        </xdr:cNvSpPr>
      </xdr:nvSpPr>
      <xdr:spPr>
        <a:xfrm>
          <a:off x="6877050" y="59531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43</xdr:row>
      <xdr:rowOff>0</xdr:rowOff>
    </xdr:from>
    <xdr:to>
      <xdr:col>9</xdr:col>
      <xdr:colOff>0</xdr:colOff>
      <xdr:row>43</xdr:row>
      <xdr:rowOff>0</xdr:rowOff>
    </xdr:to>
    <xdr:sp>
      <xdr:nvSpPr>
        <xdr:cNvPr id="10" name="Rectangle 10"/>
        <xdr:cNvSpPr>
          <a:spLocks/>
        </xdr:cNvSpPr>
      </xdr:nvSpPr>
      <xdr:spPr>
        <a:xfrm>
          <a:off x="6877050" y="59531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43</xdr:row>
      <xdr:rowOff>0</xdr:rowOff>
    </xdr:from>
    <xdr:to>
      <xdr:col>9</xdr:col>
      <xdr:colOff>0</xdr:colOff>
      <xdr:row>43</xdr:row>
      <xdr:rowOff>0</xdr:rowOff>
    </xdr:to>
    <xdr:sp>
      <xdr:nvSpPr>
        <xdr:cNvPr id="11" name="Rectangle 12"/>
        <xdr:cNvSpPr>
          <a:spLocks/>
        </xdr:cNvSpPr>
      </xdr:nvSpPr>
      <xdr:spPr>
        <a:xfrm>
          <a:off x="6877050" y="59531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43</xdr:row>
      <xdr:rowOff>0</xdr:rowOff>
    </xdr:from>
    <xdr:to>
      <xdr:col>9</xdr:col>
      <xdr:colOff>0</xdr:colOff>
      <xdr:row>43</xdr:row>
      <xdr:rowOff>0</xdr:rowOff>
    </xdr:to>
    <xdr:sp>
      <xdr:nvSpPr>
        <xdr:cNvPr id="12" name="Rectangle 13"/>
        <xdr:cNvSpPr>
          <a:spLocks/>
        </xdr:cNvSpPr>
      </xdr:nvSpPr>
      <xdr:spPr>
        <a:xfrm>
          <a:off x="6877050" y="59531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43</xdr:row>
      <xdr:rowOff>0</xdr:rowOff>
    </xdr:from>
    <xdr:to>
      <xdr:col>9</xdr:col>
      <xdr:colOff>0</xdr:colOff>
      <xdr:row>43</xdr:row>
      <xdr:rowOff>0</xdr:rowOff>
    </xdr:to>
    <xdr:sp>
      <xdr:nvSpPr>
        <xdr:cNvPr id="13" name="Rectangle 14"/>
        <xdr:cNvSpPr>
          <a:spLocks/>
        </xdr:cNvSpPr>
      </xdr:nvSpPr>
      <xdr:spPr>
        <a:xfrm>
          <a:off x="6877050" y="59531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xdr:col>
      <xdr:colOff>9525</xdr:colOff>
      <xdr:row>6</xdr:row>
      <xdr:rowOff>9525</xdr:rowOff>
    </xdr:from>
    <xdr:to>
      <xdr:col>3</xdr:col>
      <xdr:colOff>933450</xdr:colOff>
      <xdr:row>7</xdr:row>
      <xdr:rowOff>161925</xdr:rowOff>
    </xdr:to>
    <xdr:sp>
      <xdr:nvSpPr>
        <xdr:cNvPr id="14" name="12 Rectángulo">
          <a:hlinkClick r:id="rId1"/>
        </xdr:cNvPr>
        <xdr:cNvSpPr>
          <a:spLocks/>
        </xdr:cNvSpPr>
      </xdr:nvSpPr>
      <xdr:spPr>
        <a:xfrm>
          <a:off x="257175" y="742950"/>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322</xdr:row>
      <xdr:rowOff>0</xdr:rowOff>
    </xdr:from>
    <xdr:to>
      <xdr:col>9</xdr:col>
      <xdr:colOff>0</xdr:colOff>
      <xdr:row>322</xdr:row>
      <xdr:rowOff>0</xdr:rowOff>
    </xdr:to>
    <xdr:sp>
      <xdr:nvSpPr>
        <xdr:cNvPr id="1" name="Rectangle 3"/>
        <xdr:cNvSpPr>
          <a:spLocks/>
        </xdr:cNvSpPr>
      </xdr:nvSpPr>
      <xdr:spPr>
        <a:xfrm>
          <a:off x="8001000" y="4856797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10/</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322</xdr:row>
      <xdr:rowOff>0</xdr:rowOff>
    </xdr:from>
    <xdr:to>
      <xdr:col>9</xdr:col>
      <xdr:colOff>0</xdr:colOff>
      <xdr:row>322</xdr:row>
      <xdr:rowOff>0</xdr:rowOff>
    </xdr:to>
    <xdr:sp>
      <xdr:nvSpPr>
        <xdr:cNvPr id="2" name="Rectangle 9"/>
        <xdr:cNvSpPr>
          <a:spLocks/>
        </xdr:cNvSpPr>
      </xdr:nvSpPr>
      <xdr:spPr>
        <a:xfrm>
          <a:off x="8001000" y="4856797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322</xdr:row>
      <xdr:rowOff>0</xdr:rowOff>
    </xdr:from>
    <xdr:to>
      <xdr:col>9</xdr:col>
      <xdr:colOff>0</xdr:colOff>
      <xdr:row>322</xdr:row>
      <xdr:rowOff>0</xdr:rowOff>
    </xdr:to>
    <xdr:sp>
      <xdr:nvSpPr>
        <xdr:cNvPr id="3" name="Rectangle 10"/>
        <xdr:cNvSpPr>
          <a:spLocks/>
        </xdr:cNvSpPr>
      </xdr:nvSpPr>
      <xdr:spPr>
        <a:xfrm>
          <a:off x="8001000" y="4856797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xdr:col>
      <xdr:colOff>0</xdr:colOff>
      <xdr:row>6</xdr:row>
      <xdr:rowOff>28575</xdr:rowOff>
    </xdr:from>
    <xdr:to>
      <xdr:col>3</xdr:col>
      <xdr:colOff>923925</xdr:colOff>
      <xdr:row>7</xdr:row>
      <xdr:rowOff>180975</xdr:rowOff>
    </xdr:to>
    <xdr:sp>
      <xdr:nvSpPr>
        <xdr:cNvPr id="4" name="12 Rectángulo">
          <a:hlinkClick r:id="rId1"/>
        </xdr:cNvPr>
        <xdr:cNvSpPr>
          <a:spLocks/>
        </xdr:cNvSpPr>
      </xdr:nvSpPr>
      <xdr:spPr>
        <a:xfrm>
          <a:off x="247650" y="762000"/>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26</xdr:row>
      <xdr:rowOff>0</xdr:rowOff>
    </xdr:from>
    <xdr:to>
      <xdr:col>5</xdr:col>
      <xdr:colOff>371475</xdr:colOff>
      <xdr:row>26</xdr:row>
      <xdr:rowOff>0</xdr:rowOff>
    </xdr:to>
    <xdr:sp>
      <xdr:nvSpPr>
        <xdr:cNvPr id="1" name="Rectangle 1"/>
        <xdr:cNvSpPr>
          <a:spLocks/>
        </xdr:cNvSpPr>
      </xdr:nvSpPr>
      <xdr:spPr>
        <a:xfrm>
          <a:off x="2628900" y="35814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 name="Rectangle 2"/>
        <xdr:cNvSpPr>
          <a:spLocks/>
        </xdr:cNvSpPr>
      </xdr:nvSpPr>
      <xdr:spPr>
        <a:xfrm>
          <a:off x="2628900" y="35814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246</xdr:col>
      <xdr:colOff>0</xdr:colOff>
      <xdr:row>22</xdr:row>
      <xdr:rowOff>66675</xdr:rowOff>
    </xdr:from>
    <xdr:to>
      <xdr:col>246</xdr:col>
      <xdr:colOff>0</xdr:colOff>
      <xdr:row>24</xdr:row>
      <xdr:rowOff>85725</xdr:rowOff>
    </xdr:to>
    <xdr:sp>
      <xdr:nvSpPr>
        <xdr:cNvPr id="3" name="Rectangle 3"/>
        <xdr:cNvSpPr>
          <a:spLocks/>
        </xdr:cNvSpPr>
      </xdr:nvSpPr>
      <xdr:spPr>
        <a:xfrm>
          <a:off x="5848350" y="3009900"/>
          <a:ext cx="0" cy="34290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10/</a:t>
          </a:r>
          <a:r>
            <a:rPr lang="en-US" cap="none" sz="1000" b="0" i="0" u="none" baseline="0">
              <a:solidFill>
                <a:srgbClr val="333333"/>
              </a:solidFill>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4" name="Rectangle 4"/>
        <xdr:cNvSpPr>
          <a:spLocks/>
        </xdr:cNvSpPr>
      </xdr:nvSpPr>
      <xdr:spPr>
        <a:xfrm>
          <a:off x="3476625" y="35814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5" name="Rectangle 5"/>
        <xdr:cNvSpPr>
          <a:spLocks/>
        </xdr:cNvSpPr>
      </xdr:nvSpPr>
      <xdr:spPr>
        <a:xfrm>
          <a:off x="3371850" y="358140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6" name="Rectangle 6"/>
        <xdr:cNvSpPr>
          <a:spLocks/>
        </xdr:cNvSpPr>
      </xdr:nvSpPr>
      <xdr:spPr>
        <a:xfrm>
          <a:off x="3371850" y="358140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7" name="Rectangle 7"/>
        <xdr:cNvSpPr>
          <a:spLocks/>
        </xdr:cNvSpPr>
      </xdr:nvSpPr>
      <xdr:spPr>
        <a:xfrm>
          <a:off x="3476625" y="35814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8" name="Rectangle 8"/>
        <xdr:cNvSpPr>
          <a:spLocks/>
        </xdr:cNvSpPr>
      </xdr:nvSpPr>
      <xdr:spPr>
        <a:xfrm>
          <a:off x="3476625" y="35814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0</xdr:colOff>
      <xdr:row>26</xdr:row>
      <xdr:rowOff>0</xdr:rowOff>
    </xdr:from>
    <xdr:to>
      <xdr:col>10</xdr:col>
      <xdr:colOff>0</xdr:colOff>
      <xdr:row>26</xdr:row>
      <xdr:rowOff>0</xdr:rowOff>
    </xdr:to>
    <xdr:sp>
      <xdr:nvSpPr>
        <xdr:cNvPr id="9" name="Rectangle 9"/>
        <xdr:cNvSpPr>
          <a:spLocks/>
        </xdr:cNvSpPr>
      </xdr:nvSpPr>
      <xdr:spPr>
        <a:xfrm>
          <a:off x="5848350" y="358140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0</xdr:colOff>
      <xdr:row>26</xdr:row>
      <xdr:rowOff>0</xdr:rowOff>
    </xdr:from>
    <xdr:to>
      <xdr:col>10</xdr:col>
      <xdr:colOff>0</xdr:colOff>
      <xdr:row>26</xdr:row>
      <xdr:rowOff>0</xdr:rowOff>
    </xdr:to>
    <xdr:sp>
      <xdr:nvSpPr>
        <xdr:cNvPr id="10" name="Rectangle 10"/>
        <xdr:cNvSpPr>
          <a:spLocks/>
        </xdr:cNvSpPr>
      </xdr:nvSpPr>
      <xdr:spPr>
        <a:xfrm>
          <a:off x="5848350" y="358140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0</xdr:colOff>
      <xdr:row>26</xdr:row>
      <xdr:rowOff>0</xdr:rowOff>
    </xdr:from>
    <xdr:to>
      <xdr:col>10</xdr:col>
      <xdr:colOff>0</xdr:colOff>
      <xdr:row>26</xdr:row>
      <xdr:rowOff>0</xdr:rowOff>
    </xdr:to>
    <xdr:sp>
      <xdr:nvSpPr>
        <xdr:cNvPr id="11" name="Rectangle 12"/>
        <xdr:cNvSpPr>
          <a:spLocks/>
        </xdr:cNvSpPr>
      </xdr:nvSpPr>
      <xdr:spPr>
        <a:xfrm>
          <a:off x="5848350" y="358140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0</xdr:colOff>
      <xdr:row>26</xdr:row>
      <xdr:rowOff>0</xdr:rowOff>
    </xdr:from>
    <xdr:to>
      <xdr:col>10</xdr:col>
      <xdr:colOff>0</xdr:colOff>
      <xdr:row>26</xdr:row>
      <xdr:rowOff>0</xdr:rowOff>
    </xdr:to>
    <xdr:sp>
      <xdr:nvSpPr>
        <xdr:cNvPr id="12" name="Rectangle 13"/>
        <xdr:cNvSpPr>
          <a:spLocks/>
        </xdr:cNvSpPr>
      </xdr:nvSpPr>
      <xdr:spPr>
        <a:xfrm>
          <a:off x="5848350" y="358140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0</xdr:colOff>
      <xdr:row>26</xdr:row>
      <xdr:rowOff>0</xdr:rowOff>
    </xdr:from>
    <xdr:to>
      <xdr:col>10</xdr:col>
      <xdr:colOff>0</xdr:colOff>
      <xdr:row>26</xdr:row>
      <xdr:rowOff>0</xdr:rowOff>
    </xdr:to>
    <xdr:sp>
      <xdr:nvSpPr>
        <xdr:cNvPr id="13" name="Rectangle 14"/>
        <xdr:cNvSpPr>
          <a:spLocks/>
        </xdr:cNvSpPr>
      </xdr:nvSpPr>
      <xdr:spPr>
        <a:xfrm>
          <a:off x="5848350" y="358140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xdr:col>
      <xdr:colOff>0</xdr:colOff>
      <xdr:row>6</xdr:row>
      <xdr:rowOff>19050</xdr:rowOff>
    </xdr:from>
    <xdr:to>
      <xdr:col>4</xdr:col>
      <xdr:colOff>647700</xdr:colOff>
      <xdr:row>7</xdr:row>
      <xdr:rowOff>171450</xdr:rowOff>
    </xdr:to>
    <xdr:sp>
      <xdr:nvSpPr>
        <xdr:cNvPr id="14" name="12 Rectángulo">
          <a:hlinkClick r:id="rId1"/>
        </xdr:cNvPr>
        <xdr:cNvSpPr>
          <a:spLocks/>
        </xdr:cNvSpPr>
      </xdr:nvSpPr>
      <xdr:spPr>
        <a:xfrm>
          <a:off x="247650" y="7524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twoCellAnchor editAs="oneCell">
    <xdr:from>
      <xdr:col>4</xdr:col>
      <xdr:colOff>85725</xdr:colOff>
      <xdr:row>31</xdr:row>
      <xdr:rowOff>28575</xdr:rowOff>
    </xdr:from>
    <xdr:to>
      <xdr:col>7</xdr:col>
      <xdr:colOff>695325</xdr:colOff>
      <xdr:row>51</xdr:row>
      <xdr:rowOff>0</xdr:rowOff>
    </xdr:to>
    <xdr:pic>
      <xdr:nvPicPr>
        <xdr:cNvPr id="15" name="Picture 637"/>
        <xdr:cNvPicPr preferRelativeResize="1">
          <a:picLocks noChangeAspect="1"/>
        </xdr:cNvPicPr>
      </xdr:nvPicPr>
      <xdr:blipFill>
        <a:blip r:embed="rId2"/>
        <a:stretch>
          <a:fillRect/>
        </a:stretch>
      </xdr:blipFill>
      <xdr:spPr>
        <a:xfrm>
          <a:off x="1085850" y="4191000"/>
          <a:ext cx="3990975" cy="3019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104775</xdr:rowOff>
    </xdr:from>
    <xdr:to>
      <xdr:col>0</xdr:col>
      <xdr:colOff>1485900</xdr:colOff>
      <xdr:row>3</xdr:row>
      <xdr:rowOff>38100</xdr:rowOff>
    </xdr:to>
    <xdr:sp>
      <xdr:nvSpPr>
        <xdr:cNvPr id="1" name="12 Rectángulo">
          <a:hlinkClick r:id="rId1"/>
        </xdr:cNvPr>
        <xdr:cNvSpPr>
          <a:spLocks/>
        </xdr:cNvSpPr>
      </xdr:nvSpPr>
      <xdr:spPr>
        <a:xfrm>
          <a:off x="85725" y="2952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104775</xdr:rowOff>
    </xdr:from>
    <xdr:to>
      <xdr:col>0</xdr:col>
      <xdr:colOff>1476375</xdr:colOff>
      <xdr:row>2</xdr:row>
      <xdr:rowOff>180975</xdr:rowOff>
    </xdr:to>
    <xdr:sp>
      <xdr:nvSpPr>
        <xdr:cNvPr id="1" name="12 Rectángulo">
          <a:hlinkClick r:id="rId1"/>
        </xdr:cNvPr>
        <xdr:cNvSpPr>
          <a:spLocks/>
        </xdr:cNvSpPr>
      </xdr:nvSpPr>
      <xdr:spPr>
        <a:xfrm>
          <a:off x="76200" y="533400"/>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25</xdr:row>
      <xdr:rowOff>0</xdr:rowOff>
    </xdr:from>
    <xdr:to>
      <xdr:col>5</xdr:col>
      <xdr:colOff>371475</xdr:colOff>
      <xdr:row>25</xdr:row>
      <xdr:rowOff>0</xdr:rowOff>
    </xdr:to>
    <xdr:sp>
      <xdr:nvSpPr>
        <xdr:cNvPr id="1" name="Rectangle 1"/>
        <xdr:cNvSpPr>
          <a:spLocks/>
        </xdr:cNvSpPr>
      </xdr:nvSpPr>
      <xdr:spPr>
        <a:xfrm>
          <a:off x="3943350" y="32004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5</xdr:col>
      <xdr:colOff>104775</xdr:colOff>
      <xdr:row>25</xdr:row>
      <xdr:rowOff>0</xdr:rowOff>
    </xdr:from>
    <xdr:to>
      <xdr:col>5</xdr:col>
      <xdr:colOff>371475</xdr:colOff>
      <xdr:row>25</xdr:row>
      <xdr:rowOff>0</xdr:rowOff>
    </xdr:to>
    <xdr:sp>
      <xdr:nvSpPr>
        <xdr:cNvPr id="2" name="Rectangle 2"/>
        <xdr:cNvSpPr>
          <a:spLocks/>
        </xdr:cNvSpPr>
      </xdr:nvSpPr>
      <xdr:spPr>
        <a:xfrm>
          <a:off x="3943350" y="32004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249</xdr:col>
      <xdr:colOff>0</xdr:colOff>
      <xdr:row>25</xdr:row>
      <xdr:rowOff>0</xdr:rowOff>
    </xdr:from>
    <xdr:to>
      <xdr:col>249</xdr:col>
      <xdr:colOff>0</xdr:colOff>
      <xdr:row>25</xdr:row>
      <xdr:rowOff>0</xdr:rowOff>
    </xdr:to>
    <xdr:sp>
      <xdr:nvSpPr>
        <xdr:cNvPr id="3" name="Rectangle 3"/>
        <xdr:cNvSpPr>
          <a:spLocks/>
        </xdr:cNvSpPr>
      </xdr:nvSpPr>
      <xdr:spPr>
        <a:xfrm>
          <a:off x="7010400" y="320040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10/</a:t>
          </a:r>
          <a:r>
            <a:rPr lang="en-US" cap="none" sz="1000" b="0" i="0" u="none" baseline="0">
              <a:solidFill>
                <a:srgbClr val="333333"/>
              </a:solidFill>
              <a:latin typeface="Arial"/>
              <a:ea typeface="Arial"/>
              <a:cs typeface="Arial"/>
            </a:rPr>
            <a:t>
</a:t>
          </a:r>
        </a:p>
      </xdr:txBody>
    </xdr:sp>
    <xdr:clientData/>
  </xdr:twoCellAnchor>
  <xdr:twoCellAnchor>
    <xdr:from>
      <xdr:col>6</xdr:col>
      <xdr:colOff>104775</xdr:colOff>
      <xdr:row>25</xdr:row>
      <xdr:rowOff>0</xdr:rowOff>
    </xdr:from>
    <xdr:to>
      <xdr:col>6</xdr:col>
      <xdr:colOff>371475</xdr:colOff>
      <xdr:row>25</xdr:row>
      <xdr:rowOff>0</xdr:rowOff>
    </xdr:to>
    <xdr:sp>
      <xdr:nvSpPr>
        <xdr:cNvPr id="4" name="Rectangle 4"/>
        <xdr:cNvSpPr>
          <a:spLocks/>
        </xdr:cNvSpPr>
      </xdr:nvSpPr>
      <xdr:spPr>
        <a:xfrm>
          <a:off x="4791075" y="32004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6</xdr:col>
      <xdr:colOff>0</xdr:colOff>
      <xdr:row>25</xdr:row>
      <xdr:rowOff>0</xdr:rowOff>
    </xdr:from>
    <xdr:to>
      <xdr:col>6</xdr:col>
      <xdr:colOff>0</xdr:colOff>
      <xdr:row>25</xdr:row>
      <xdr:rowOff>0</xdr:rowOff>
    </xdr:to>
    <xdr:sp>
      <xdr:nvSpPr>
        <xdr:cNvPr id="5" name="Rectangle 5"/>
        <xdr:cNvSpPr>
          <a:spLocks/>
        </xdr:cNvSpPr>
      </xdr:nvSpPr>
      <xdr:spPr>
        <a:xfrm>
          <a:off x="4686300" y="320040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6</xdr:col>
      <xdr:colOff>0</xdr:colOff>
      <xdr:row>25</xdr:row>
      <xdr:rowOff>0</xdr:rowOff>
    </xdr:from>
    <xdr:to>
      <xdr:col>6</xdr:col>
      <xdr:colOff>0</xdr:colOff>
      <xdr:row>25</xdr:row>
      <xdr:rowOff>0</xdr:rowOff>
    </xdr:to>
    <xdr:sp>
      <xdr:nvSpPr>
        <xdr:cNvPr id="6" name="Rectangle 6"/>
        <xdr:cNvSpPr>
          <a:spLocks/>
        </xdr:cNvSpPr>
      </xdr:nvSpPr>
      <xdr:spPr>
        <a:xfrm>
          <a:off x="4686300" y="320040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6</xdr:col>
      <xdr:colOff>104775</xdr:colOff>
      <xdr:row>25</xdr:row>
      <xdr:rowOff>0</xdr:rowOff>
    </xdr:from>
    <xdr:to>
      <xdr:col>6</xdr:col>
      <xdr:colOff>371475</xdr:colOff>
      <xdr:row>25</xdr:row>
      <xdr:rowOff>0</xdr:rowOff>
    </xdr:to>
    <xdr:sp>
      <xdr:nvSpPr>
        <xdr:cNvPr id="7" name="Rectangle 7"/>
        <xdr:cNvSpPr>
          <a:spLocks/>
        </xdr:cNvSpPr>
      </xdr:nvSpPr>
      <xdr:spPr>
        <a:xfrm>
          <a:off x="4791075" y="32004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6</xdr:col>
      <xdr:colOff>104775</xdr:colOff>
      <xdr:row>25</xdr:row>
      <xdr:rowOff>0</xdr:rowOff>
    </xdr:from>
    <xdr:to>
      <xdr:col>6</xdr:col>
      <xdr:colOff>371475</xdr:colOff>
      <xdr:row>25</xdr:row>
      <xdr:rowOff>0</xdr:rowOff>
    </xdr:to>
    <xdr:sp>
      <xdr:nvSpPr>
        <xdr:cNvPr id="8" name="Rectangle 8"/>
        <xdr:cNvSpPr>
          <a:spLocks/>
        </xdr:cNvSpPr>
      </xdr:nvSpPr>
      <xdr:spPr>
        <a:xfrm>
          <a:off x="4791075" y="32004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11</xdr:col>
      <xdr:colOff>0</xdr:colOff>
      <xdr:row>25</xdr:row>
      <xdr:rowOff>0</xdr:rowOff>
    </xdr:from>
    <xdr:to>
      <xdr:col>11</xdr:col>
      <xdr:colOff>0</xdr:colOff>
      <xdr:row>25</xdr:row>
      <xdr:rowOff>0</xdr:rowOff>
    </xdr:to>
    <xdr:sp>
      <xdr:nvSpPr>
        <xdr:cNvPr id="9" name="Rectangle 9"/>
        <xdr:cNvSpPr>
          <a:spLocks/>
        </xdr:cNvSpPr>
      </xdr:nvSpPr>
      <xdr:spPr>
        <a:xfrm>
          <a:off x="7010400" y="320040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11</xdr:col>
      <xdr:colOff>0</xdr:colOff>
      <xdr:row>25</xdr:row>
      <xdr:rowOff>0</xdr:rowOff>
    </xdr:from>
    <xdr:to>
      <xdr:col>11</xdr:col>
      <xdr:colOff>0</xdr:colOff>
      <xdr:row>25</xdr:row>
      <xdr:rowOff>0</xdr:rowOff>
    </xdr:to>
    <xdr:sp>
      <xdr:nvSpPr>
        <xdr:cNvPr id="10" name="Rectangle 10"/>
        <xdr:cNvSpPr>
          <a:spLocks/>
        </xdr:cNvSpPr>
      </xdr:nvSpPr>
      <xdr:spPr>
        <a:xfrm>
          <a:off x="7010400" y="320040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xdr:col>
      <xdr:colOff>0</xdr:colOff>
      <xdr:row>4</xdr:row>
      <xdr:rowOff>28575</xdr:rowOff>
    </xdr:from>
    <xdr:to>
      <xdr:col>3</xdr:col>
      <xdr:colOff>552450</xdr:colOff>
      <xdr:row>5</xdr:row>
      <xdr:rowOff>180975</xdr:rowOff>
    </xdr:to>
    <xdr:sp>
      <xdr:nvSpPr>
        <xdr:cNvPr id="11" name="12 Rectángulo">
          <a:hlinkClick r:id="rId1"/>
        </xdr:cNvPr>
        <xdr:cNvSpPr>
          <a:spLocks/>
        </xdr:cNvSpPr>
      </xdr:nvSpPr>
      <xdr:spPr>
        <a:xfrm>
          <a:off x="247650" y="54292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twoCellAnchor editAs="oneCell">
    <xdr:from>
      <xdr:col>3</xdr:col>
      <xdr:colOff>0</xdr:colOff>
      <xdr:row>30</xdr:row>
      <xdr:rowOff>9525</xdr:rowOff>
    </xdr:from>
    <xdr:to>
      <xdr:col>7</xdr:col>
      <xdr:colOff>133350</xdr:colOff>
      <xdr:row>44</xdr:row>
      <xdr:rowOff>9525</xdr:rowOff>
    </xdr:to>
    <xdr:pic>
      <xdr:nvPicPr>
        <xdr:cNvPr id="12" name="Picture 778"/>
        <xdr:cNvPicPr preferRelativeResize="1">
          <a:picLocks noChangeAspect="1"/>
        </xdr:cNvPicPr>
      </xdr:nvPicPr>
      <xdr:blipFill>
        <a:blip r:embed="rId2"/>
        <a:stretch>
          <a:fillRect/>
        </a:stretch>
      </xdr:blipFill>
      <xdr:spPr>
        <a:xfrm>
          <a:off x="1095375" y="3914775"/>
          <a:ext cx="4733925" cy="2266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31</xdr:row>
      <xdr:rowOff>0</xdr:rowOff>
    </xdr:from>
    <xdr:to>
      <xdr:col>3</xdr:col>
      <xdr:colOff>371475</xdr:colOff>
      <xdr:row>31</xdr:row>
      <xdr:rowOff>0</xdr:rowOff>
    </xdr:to>
    <xdr:sp>
      <xdr:nvSpPr>
        <xdr:cNvPr id="1" name="Rectangle 3073"/>
        <xdr:cNvSpPr>
          <a:spLocks/>
        </xdr:cNvSpPr>
      </xdr:nvSpPr>
      <xdr:spPr>
        <a:xfrm>
          <a:off x="4133850" y="47720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3</xdr:col>
      <xdr:colOff>104775</xdr:colOff>
      <xdr:row>31</xdr:row>
      <xdr:rowOff>0</xdr:rowOff>
    </xdr:from>
    <xdr:to>
      <xdr:col>3</xdr:col>
      <xdr:colOff>371475</xdr:colOff>
      <xdr:row>31</xdr:row>
      <xdr:rowOff>0</xdr:rowOff>
    </xdr:to>
    <xdr:sp>
      <xdr:nvSpPr>
        <xdr:cNvPr id="2" name="Rectangle 3074"/>
        <xdr:cNvSpPr>
          <a:spLocks/>
        </xdr:cNvSpPr>
      </xdr:nvSpPr>
      <xdr:spPr>
        <a:xfrm>
          <a:off x="4133850" y="47720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251</xdr:col>
      <xdr:colOff>0</xdr:colOff>
      <xdr:row>31</xdr:row>
      <xdr:rowOff>0</xdr:rowOff>
    </xdr:from>
    <xdr:to>
      <xdr:col>251</xdr:col>
      <xdr:colOff>0</xdr:colOff>
      <xdr:row>31</xdr:row>
      <xdr:rowOff>0</xdr:rowOff>
    </xdr:to>
    <xdr:sp>
      <xdr:nvSpPr>
        <xdr:cNvPr id="3" name="Rectangle 3075"/>
        <xdr:cNvSpPr>
          <a:spLocks/>
        </xdr:cNvSpPr>
      </xdr:nvSpPr>
      <xdr:spPr>
        <a:xfrm>
          <a:off x="12439650" y="47720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10/</a:t>
          </a:r>
          <a:r>
            <a:rPr lang="en-US" cap="none" sz="1000" b="0" i="0" u="none" baseline="0">
              <a:solidFill>
                <a:srgbClr val="333333"/>
              </a:solidFill>
              <a:latin typeface="Arial"/>
              <a:ea typeface="Arial"/>
              <a:cs typeface="Arial"/>
            </a:rPr>
            <a:t>
</a:t>
          </a:r>
        </a:p>
      </xdr:txBody>
    </xdr:sp>
    <xdr:clientData/>
  </xdr:twoCellAnchor>
  <xdr:twoCellAnchor>
    <xdr:from>
      <xdr:col>11</xdr:col>
      <xdr:colOff>0</xdr:colOff>
      <xdr:row>31</xdr:row>
      <xdr:rowOff>0</xdr:rowOff>
    </xdr:from>
    <xdr:to>
      <xdr:col>11</xdr:col>
      <xdr:colOff>0</xdr:colOff>
      <xdr:row>31</xdr:row>
      <xdr:rowOff>0</xdr:rowOff>
    </xdr:to>
    <xdr:sp>
      <xdr:nvSpPr>
        <xdr:cNvPr id="4" name="Rectangle 3076"/>
        <xdr:cNvSpPr>
          <a:spLocks/>
        </xdr:cNvSpPr>
      </xdr:nvSpPr>
      <xdr:spPr>
        <a:xfrm>
          <a:off x="10429875" y="47720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104775</xdr:colOff>
      <xdr:row>31</xdr:row>
      <xdr:rowOff>0</xdr:rowOff>
    </xdr:from>
    <xdr:to>
      <xdr:col>9</xdr:col>
      <xdr:colOff>371475</xdr:colOff>
      <xdr:row>31</xdr:row>
      <xdr:rowOff>0</xdr:rowOff>
    </xdr:to>
    <xdr:sp>
      <xdr:nvSpPr>
        <xdr:cNvPr id="5" name="Rectangle 3077"/>
        <xdr:cNvSpPr>
          <a:spLocks/>
        </xdr:cNvSpPr>
      </xdr:nvSpPr>
      <xdr:spPr>
        <a:xfrm>
          <a:off x="8810625" y="47720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104775</xdr:colOff>
      <xdr:row>31</xdr:row>
      <xdr:rowOff>0</xdr:rowOff>
    </xdr:from>
    <xdr:to>
      <xdr:col>9</xdr:col>
      <xdr:colOff>371475</xdr:colOff>
      <xdr:row>31</xdr:row>
      <xdr:rowOff>0</xdr:rowOff>
    </xdr:to>
    <xdr:sp>
      <xdr:nvSpPr>
        <xdr:cNvPr id="6" name="Rectangle 3078"/>
        <xdr:cNvSpPr>
          <a:spLocks/>
        </xdr:cNvSpPr>
      </xdr:nvSpPr>
      <xdr:spPr>
        <a:xfrm>
          <a:off x="8810625" y="47720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11</xdr:col>
      <xdr:colOff>0</xdr:colOff>
      <xdr:row>31</xdr:row>
      <xdr:rowOff>0</xdr:rowOff>
    </xdr:from>
    <xdr:to>
      <xdr:col>11</xdr:col>
      <xdr:colOff>0</xdr:colOff>
      <xdr:row>31</xdr:row>
      <xdr:rowOff>0</xdr:rowOff>
    </xdr:to>
    <xdr:sp>
      <xdr:nvSpPr>
        <xdr:cNvPr id="7" name="Rectangle 3079"/>
        <xdr:cNvSpPr>
          <a:spLocks/>
        </xdr:cNvSpPr>
      </xdr:nvSpPr>
      <xdr:spPr>
        <a:xfrm>
          <a:off x="10429875" y="47720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11</xdr:col>
      <xdr:colOff>0</xdr:colOff>
      <xdr:row>31</xdr:row>
      <xdr:rowOff>0</xdr:rowOff>
    </xdr:from>
    <xdr:to>
      <xdr:col>11</xdr:col>
      <xdr:colOff>0</xdr:colOff>
      <xdr:row>31</xdr:row>
      <xdr:rowOff>0</xdr:rowOff>
    </xdr:to>
    <xdr:sp>
      <xdr:nvSpPr>
        <xdr:cNvPr id="8" name="Rectangle 3080"/>
        <xdr:cNvSpPr>
          <a:spLocks/>
        </xdr:cNvSpPr>
      </xdr:nvSpPr>
      <xdr:spPr>
        <a:xfrm>
          <a:off x="10429875" y="47720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11</xdr:col>
      <xdr:colOff>104775</xdr:colOff>
      <xdr:row>31</xdr:row>
      <xdr:rowOff>0</xdr:rowOff>
    </xdr:from>
    <xdr:to>
      <xdr:col>11</xdr:col>
      <xdr:colOff>371475</xdr:colOff>
      <xdr:row>31</xdr:row>
      <xdr:rowOff>0</xdr:rowOff>
    </xdr:to>
    <xdr:sp>
      <xdr:nvSpPr>
        <xdr:cNvPr id="9" name="Rectangle 3082"/>
        <xdr:cNvSpPr>
          <a:spLocks/>
        </xdr:cNvSpPr>
      </xdr:nvSpPr>
      <xdr:spPr>
        <a:xfrm>
          <a:off x="10534650" y="47720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11</xdr:col>
      <xdr:colOff>104775</xdr:colOff>
      <xdr:row>31</xdr:row>
      <xdr:rowOff>0</xdr:rowOff>
    </xdr:from>
    <xdr:to>
      <xdr:col>11</xdr:col>
      <xdr:colOff>371475</xdr:colOff>
      <xdr:row>31</xdr:row>
      <xdr:rowOff>0</xdr:rowOff>
    </xdr:to>
    <xdr:sp>
      <xdr:nvSpPr>
        <xdr:cNvPr id="10" name="Rectangle 3083"/>
        <xdr:cNvSpPr>
          <a:spLocks/>
        </xdr:cNvSpPr>
      </xdr:nvSpPr>
      <xdr:spPr>
        <a:xfrm>
          <a:off x="10534650" y="47720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11</xdr:col>
      <xdr:colOff>104775</xdr:colOff>
      <xdr:row>31</xdr:row>
      <xdr:rowOff>0</xdr:rowOff>
    </xdr:from>
    <xdr:to>
      <xdr:col>11</xdr:col>
      <xdr:colOff>371475</xdr:colOff>
      <xdr:row>31</xdr:row>
      <xdr:rowOff>0</xdr:rowOff>
    </xdr:to>
    <xdr:sp>
      <xdr:nvSpPr>
        <xdr:cNvPr id="11" name="Rectangle 3084"/>
        <xdr:cNvSpPr>
          <a:spLocks/>
        </xdr:cNvSpPr>
      </xdr:nvSpPr>
      <xdr:spPr>
        <a:xfrm>
          <a:off x="10534650" y="47720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xdr:col>
      <xdr:colOff>0</xdr:colOff>
      <xdr:row>6</xdr:row>
      <xdr:rowOff>19050</xdr:rowOff>
    </xdr:from>
    <xdr:to>
      <xdr:col>2</xdr:col>
      <xdr:colOff>1143000</xdr:colOff>
      <xdr:row>7</xdr:row>
      <xdr:rowOff>171450</xdr:rowOff>
    </xdr:to>
    <xdr:sp>
      <xdr:nvSpPr>
        <xdr:cNvPr id="12" name="12 Rectángulo">
          <a:hlinkClick r:id="rId1"/>
        </xdr:cNvPr>
        <xdr:cNvSpPr>
          <a:spLocks/>
        </xdr:cNvSpPr>
      </xdr:nvSpPr>
      <xdr:spPr>
        <a:xfrm>
          <a:off x="247650" y="7524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28</xdr:row>
      <xdr:rowOff>0</xdr:rowOff>
    </xdr:from>
    <xdr:to>
      <xdr:col>4</xdr:col>
      <xdr:colOff>371475</xdr:colOff>
      <xdr:row>28</xdr:row>
      <xdr:rowOff>0</xdr:rowOff>
    </xdr:to>
    <xdr:sp>
      <xdr:nvSpPr>
        <xdr:cNvPr id="1" name="Rectangle 1025"/>
        <xdr:cNvSpPr>
          <a:spLocks/>
        </xdr:cNvSpPr>
      </xdr:nvSpPr>
      <xdr:spPr>
        <a:xfrm>
          <a:off x="1924050" y="390525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4</xdr:col>
      <xdr:colOff>104775</xdr:colOff>
      <xdr:row>28</xdr:row>
      <xdr:rowOff>0</xdr:rowOff>
    </xdr:from>
    <xdr:to>
      <xdr:col>4</xdr:col>
      <xdr:colOff>371475</xdr:colOff>
      <xdr:row>28</xdr:row>
      <xdr:rowOff>0</xdr:rowOff>
    </xdr:to>
    <xdr:sp>
      <xdr:nvSpPr>
        <xdr:cNvPr id="2" name="Rectangle 1026"/>
        <xdr:cNvSpPr>
          <a:spLocks/>
        </xdr:cNvSpPr>
      </xdr:nvSpPr>
      <xdr:spPr>
        <a:xfrm>
          <a:off x="1924050" y="390525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228</xdr:col>
      <xdr:colOff>0</xdr:colOff>
      <xdr:row>23</xdr:row>
      <xdr:rowOff>66675</xdr:rowOff>
    </xdr:from>
    <xdr:to>
      <xdr:col>228</xdr:col>
      <xdr:colOff>0</xdr:colOff>
      <xdr:row>25</xdr:row>
      <xdr:rowOff>85725</xdr:rowOff>
    </xdr:to>
    <xdr:sp>
      <xdr:nvSpPr>
        <xdr:cNvPr id="3" name="Rectangle 1027"/>
        <xdr:cNvSpPr>
          <a:spLocks/>
        </xdr:cNvSpPr>
      </xdr:nvSpPr>
      <xdr:spPr>
        <a:xfrm>
          <a:off x="10334625" y="3162300"/>
          <a:ext cx="0" cy="34290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10/</a:t>
          </a:r>
          <a:r>
            <a:rPr lang="en-US" cap="none" sz="1000" b="0" i="0" u="none" baseline="0">
              <a:solidFill>
                <a:srgbClr val="333333"/>
              </a:solidFill>
              <a:latin typeface="Arial"/>
              <a:ea typeface="Arial"/>
              <a:cs typeface="Arial"/>
            </a:rPr>
            <a:t>
</a:t>
          </a:r>
        </a:p>
      </xdr:txBody>
    </xdr:sp>
    <xdr:clientData/>
  </xdr:twoCellAnchor>
  <xdr:twoCellAnchor>
    <xdr:from>
      <xdr:col>12</xdr:col>
      <xdr:colOff>0</xdr:colOff>
      <xdr:row>28</xdr:row>
      <xdr:rowOff>0</xdr:rowOff>
    </xdr:from>
    <xdr:to>
      <xdr:col>12</xdr:col>
      <xdr:colOff>0</xdr:colOff>
      <xdr:row>28</xdr:row>
      <xdr:rowOff>0</xdr:rowOff>
    </xdr:to>
    <xdr:sp>
      <xdr:nvSpPr>
        <xdr:cNvPr id="4" name="Rectangle 1028"/>
        <xdr:cNvSpPr>
          <a:spLocks/>
        </xdr:cNvSpPr>
      </xdr:nvSpPr>
      <xdr:spPr>
        <a:xfrm>
          <a:off x="7981950" y="390525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104775</xdr:colOff>
      <xdr:row>28</xdr:row>
      <xdr:rowOff>0</xdr:rowOff>
    </xdr:from>
    <xdr:to>
      <xdr:col>10</xdr:col>
      <xdr:colOff>371475</xdr:colOff>
      <xdr:row>28</xdr:row>
      <xdr:rowOff>0</xdr:rowOff>
    </xdr:to>
    <xdr:sp>
      <xdr:nvSpPr>
        <xdr:cNvPr id="5" name="Rectangle 1029"/>
        <xdr:cNvSpPr>
          <a:spLocks/>
        </xdr:cNvSpPr>
      </xdr:nvSpPr>
      <xdr:spPr>
        <a:xfrm>
          <a:off x="6419850" y="390525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104775</xdr:colOff>
      <xdr:row>28</xdr:row>
      <xdr:rowOff>0</xdr:rowOff>
    </xdr:from>
    <xdr:to>
      <xdr:col>10</xdr:col>
      <xdr:colOff>371475</xdr:colOff>
      <xdr:row>28</xdr:row>
      <xdr:rowOff>0</xdr:rowOff>
    </xdr:to>
    <xdr:sp>
      <xdr:nvSpPr>
        <xdr:cNvPr id="6" name="Rectangle 1030"/>
        <xdr:cNvSpPr>
          <a:spLocks/>
        </xdr:cNvSpPr>
      </xdr:nvSpPr>
      <xdr:spPr>
        <a:xfrm>
          <a:off x="6419850" y="390525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12</xdr:col>
      <xdr:colOff>0</xdr:colOff>
      <xdr:row>28</xdr:row>
      <xdr:rowOff>0</xdr:rowOff>
    </xdr:from>
    <xdr:to>
      <xdr:col>12</xdr:col>
      <xdr:colOff>0</xdr:colOff>
      <xdr:row>28</xdr:row>
      <xdr:rowOff>0</xdr:rowOff>
    </xdr:to>
    <xdr:sp>
      <xdr:nvSpPr>
        <xdr:cNvPr id="7" name="Rectangle 1031"/>
        <xdr:cNvSpPr>
          <a:spLocks/>
        </xdr:cNvSpPr>
      </xdr:nvSpPr>
      <xdr:spPr>
        <a:xfrm>
          <a:off x="7981950" y="390525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12</xdr:col>
      <xdr:colOff>0</xdr:colOff>
      <xdr:row>28</xdr:row>
      <xdr:rowOff>0</xdr:rowOff>
    </xdr:from>
    <xdr:to>
      <xdr:col>12</xdr:col>
      <xdr:colOff>0</xdr:colOff>
      <xdr:row>28</xdr:row>
      <xdr:rowOff>0</xdr:rowOff>
    </xdr:to>
    <xdr:sp>
      <xdr:nvSpPr>
        <xdr:cNvPr id="8" name="Rectangle 1032"/>
        <xdr:cNvSpPr>
          <a:spLocks/>
        </xdr:cNvSpPr>
      </xdr:nvSpPr>
      <xdr:spPr>
        <a:xfrm>
          <a:off x="7981950" y="390525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12</xdr:col>
      <xdr:colOff>104775</xdr:colOff>
      <xdr:row>31</xdr:row>
      <xdr:rowOff>0</xdr:rowOff>
    </xdr:from>
    <xdr:to>
      <xdr:col>12</xdr:col>
      <xdr:colOff>371475</xdr:colOff>
      <xdr:row>31</xdr:row>
      <xdr:rowOff>0</xdr:rowOff>
    </xdr:to>
    <xdr:sp>
      <xdr:nvSpPr>
        <xdr:cNvPr id="9" name="Rectangle 1034"/>
        <xdr:cNvSpPr>
          <a:spLocks/>
        </xdr:cNvSpPr>
      </xdr:nvSpPr>
      <xdr:spPr>
        <a:xfrm>
          <a:off x="8086725" y="428625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12</xdr:col>
      <xdr:colOff>104775</xdr:colOff>
      <xdr:row>31</xdr:row>
      <xdr:rowOff>0</xdr:rowOff>
    </xdr:from>
    <xdr:to>
      <xdr:col>12</xdr:col>
      <xdr:colOff>371475</xdr:colOff>
      <xdr:row>31</xdr:row>
      <xdr:rowOff>0</xdr:rowOff>
    </xdr:to>
    <xdr:sp>
      <xdr:nvSpPr>
        <xdr:cNvPr id="10" name="Rectangle 1035"/>
        <xdr:cNvSpPr>
          <a:spLocks/>
        </xdr:cNvSpPr>
      </xdr:nvSpPr>
      <xdr:spPr>
        <a:xfrm>
          <a:off x="8086725" y="428625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12</xdr:col>
      <xdr:colOff>104775</xdr:colOff>
      <xdr:row>31</xdr:row>
      <xdr:rowOff>0</xdr:rowOff>
    </xdr:from>
    <xdr:to>
      <xdr:col>12</xdr:col>
      <xdr:colOff>371475</xdr:colOff>
      <xdr:row>31</xdr:row>
      <xdr:rowOff>0</xdr:rowOff>
    </xdr:to>
    <xdr:sp>
      <xdr:nvSpPr>
        <xdr:cNvPr id="11" name="Rectangle 1036"/>
        <xdr:cNvSpPr>
          <a:spLocks/>
        </xdr:cNvSpPr>
      </xdr:nvSpPr>
      <xdr:spPr>
        <a:xfrm>
          <a:off x="8086725" y="428625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xdr:col>
      <xdr:colOff>0</xdr:colOff>
      <xdr:row>6</xdr:row>
      <xdr:rowOff>19050</xdr:rowOff>
    </xdr:from>
    <xdr:to>
      <xdr:col>3</xdr:col>
      <xdr:colOff>209550</xdr:colOff>
      <xdr:row>7</xdr:row>
      <xdr:rowOff>171450</xdr:rowOff>
    </xdr:to>
    <xdr:sp>
      <xdr:nvSpPr>
        <xdr:cNvPr id="12" name="12 Rectángulo">
          <a:hlinkClick r:id="rId1"/>
        </xdr:cNvPr>
        <xdr:cNvSpPr>
          <a:spLocks/>
        </xdr:cNvSpPr>
      </xdr:nvSpPr>
      <xdr:spPr>
        <a:xfrm>
          <a:off x="247650" y="7524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xdr:col>
      <xdr:colOff>0</xdr:colOff>
      <xdr:row>16</xdr:row>
      <xdr:rowOff>0</xdr:rowOff>
    </xdr:to>
    <xdr:sp>
      <xdr:nvSpPr>
        <xdr:cNvPr id="1" name="Rectangle 2049"/>
        <xdr:cNvSpPr>
          <a:spLocks/>
        </xdr:cNvSpPr>
      </xdr:nvSpPr>
      <xdr:spPr>
        <a:xfrm>
          <a:off x="1857375" y="20288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3</xdr:col>
      <xdr:colOff>0</xdr:colOff>
      <xdr:row>16</xdr:row>
      <xdr:rowOff>0</xdr:rowOff>
    </xdr:from>
    <xdr:to>
      <xdr:col>3</xdr:col>
      <xdr:colOff>0</xdr:colOff>
      <xdr:row>16</xdr:row>
      <xdr:rowOff>0</xdr:rowOff>
    </xdr:to>
    <xdr:sp>
      <xdr:nvSpPr>
        <xdr:cNvPr id="2" name="Rectangle 2050"/>
        <xdr:cNvSpPr>
          <a:spLocks/>
        </xdr:cNvSpPr>
      </xdr:nvSpPr>
      <xdr:spPr>
        <a:xfrm>
          <a:off x="1857375" y="20288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251</xdr:col>
      <xdr:colOff>0</xdr:colOff>
      <xdr:row>17</xdr:row>
      <xdr:rowOff>0</xdr:rowOff>
    </xdr:from>
    <xdr:to>
      <xdr:col>251</xdr:col>
      <xdr:colOff>0</xdr:colOff>
      <xdr:row>17</xdr:row>
      <xdr:rowOff>0</xdr:rowOff>
    </xdr:to>
    <xdr:sp>
      <xdr:nvSpPr>
        <xdr:cNvPr id="3" name="Rectangle 2051"/>
        <xdr:cNvSpPr>
          <a:spLocks/>
        </xdr:cNvSpPr>
      </xdr:nvSpPr>
      <xdr:spPr>
        <a:xfrm>
          <a:off x="9534525" y="21812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10/</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16</xdr:row>
      <xdr:rowOff>0</xdr:rowOff>
    </xdr:from>
    <xdr:to>
      <xdr:col>9</xdr:col>
      <xdr:colOff>0</xdr:colOff>
      <xdr:row>16</xdr:row>
      <xdr:rowOff>0</xdr:rowOff>
    </xdr:to>
    <xdr:sp>
      <xdr:nvSpPr>
        <xdr:cNvPr id="4" name="Rectangle 2052"/>
        <xdr:cNvSpPr>
          <a:spLocks/>
        </xdr:cNvSpPr>
      </xdr:nvSpPr>
      <xdr:spPr>
        <a:xfrm>
          <a:off x="6858000" y="20288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7</xdr:col>
      <xdr:colOff>104775</xdr:colOff>
      <xdr:row>16</xdr:row>
      <xdr:rowOff>0</xdr:rowOff>
    </xdr:from>
    <xdr:to>
      <xdr:col>7</xdr:col>
      <xdr:colOff>371475</xdr:colOff>
      <xdr:row>16</xdr:row>
      <xdr:rowOff>0</xdr:rowOff>
    </xdr:to>
    <xdr:sp>
      <xdr:nvSpPr>
        <xdr:cNvPr id="5" name="Rectangle 2053"/>
        <xdr:cNvSpPr>
          <a:spLocks/>
        </xdr:cNvSpPr>
      </xdr:nvSpPr>
      <xdr:spPr>
        <a:xfrm>
          <a:off x="5267325" y="20288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7</xdr:col>
      <xdr:colOff>104775</xdr:colOff>
      <xdr:row>16</xdr:row>
      <xdr:rowOff>0</xdr:rowOff>
    </xdr:from>
    <xdr:to>
      <xdr:col>7</xdr:col>
      <xdr:colOff>371475</xdr:colOff>
      <xdr:row>16</xdr:row>
      <xdr:rowOff>0</xdr:rowOff>
    </xdr:to>
    <xdr:sp>
      <xdr:nvSpPr>
        <xdr:cNvPr id="6" name="Rectangle 2054"/>
        <xdr:cNvSpPr>
          <a:spLocks/>
        </xdr:cNvSpPr>
      </xdr:nvSpPr>
      <xdr:spPr>
        <a:xfrm>
          <a:off x="5267325" y="20288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16</xdr:row>
      <xdr:rowOff>0</xdr:rowOff>
    </xdr:from>
    <xdr:to>
      <xdr:col>9</xdr:col>
      <xdr:colOff>0</xdr:colOff>
      <xdr:row>16</xdr:row>
      <xdr:rowOff>0</xdr:rowOff>
    </xdr:to>
    <xdr:sp>
      <xdr:nvSpPr>
        <xdr:cNvPr id="7" name="Rectangle 2055"/>
        <xdr:cNvSpPr>
          <a:spLocks/>
        </xdr:cNvSpPr>
      </xdr:nvSpPr>
      <xdr:spPr>
        <a:xfrm>
          <a:off x="6858000" y="20288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0</xdr:colOff>
      <xdr:row>16</xdr:row>
      <xdr:rowOff>0</xdr:rowOff>
    </xdr:from>
    <xdr:to>
      <xdr:col>9</xdr:col>
      <xdr:colOff>0</xdr:colOff>
      <xdr:row>16</xdr:row>
      <xdr:rowOff>0</xdr:rowOff>
    </xdr:to>
    <xdr:sp>
      <xdr:nvSpPr>
        <xdr:cNvPr id="8" name="Rectangle 2056"/>
        <xdr:cNvSpPr>
          <a:spLocks/>
        </xdr:cNvSpPr>
      </xdr:nvSpPr>
      <xdr:spPr>
        <a:xfrm>
          <a:off x="6858000" y="20288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104775</xdr:colOff>
      <xdr:row>21</xdr:row>
      <xdr:rowOff>0</xdr:rowOff>
    </xdr:from>
    <xdr:to>
      <xdr:col>9</xdr:col>
      <xdr:colOff>371475</xdr:colOff>
      <xdr:row>21</xdr:row>
      <xdr:rowOff>0</xdr:rowOff>
    </xdr:to>
    <xdr:sp>
      <xdr:nvSpPr>
        <xdr:cNvPr id="9" name="Rectangle 2058"/>
        <xdr:cNvSpPr>
          <a:spLocks/>
        </xdr:cNvSpPr>
      </xdr:nvSpPr>
      <xdr:spPr>
        <a:xfrm>
          <a:off x="6962775" y="27051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104775</xdr:colOff>
      <xdr:row>21</xdr:row>
      <xdr:rowOff>0</xdr:rowOff>
    </xdr:from>
    <xdr:to>
      <xdr:col>9</xdr:col>
      <xdr:colOff>371475</xdr:colOff>
      <xdr:row>21</xdr:row>
      <xdr:rowOff>0</xdr:rowOff>
    </xdr:to>
    <xdr:sp>
      <xdr:nvSpPr>
        <xdr:cNvPr id="10" name="Rectangle 2059"/>
        <xdr:cNvSpPr>
          <a:spLocks/>
        </xdr:cNvSpPr>
      </xdr:nvSpPr>
      <xdr:spPr>
        <a:xfrm>
          <a:off x="6962775" y="27051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9</xdr:col>
      <xdr:colOff>104775</xdr:colOff>
      <xdr:row>21</xdr:row>
      <xdr:rowOff>0</xdr:rowOff>
    </xdr:from>
    <xdr:to>
      <xdr:col>9</xdr:col>
      <xdr:colOff>371475</xdr:colOff>
      <xdr:row>21</xdr:row>
      <xdr:rowOff>0</xdr:rowOff>
    </xdr:to>
    <xdr:sp>
      <xdr:nvSpPr>
        <xdr:cNvPr id="11" name="Rectangle 2060"/>
        <xdr:cNvSpPr>
          <a:spLocks/>
        </xdr:cNvSpPr>
      </xdr:nvSpPr>
      <xdr:spPr>
        <a:xfrm>
          <a:off x="6962775" y="270510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xdr:col>
      <xdr:colOff>0</xdr:colOff>
      <xdr:row>6</xdr:row>
      <xdr:rowOff>19050</xdr:rowOff>
    </xdr:from>
    <xdr:to>
      <xdr:col>2</xdr:col>
      <xdr:colOff>1143000</xdr:colOff>
      <xdr:row>7</xdr:row>
      <xdr:rowOff>171450</xdr:rowOff>
    </xdr:to>
    <xdr:sp>
      <xdr:nvSpPr>
        <xdr:cNvPr id="12" name="12 Rectángulo">
          <a:hlinkClick r:id="rId1"/>
        </xdr:cNvPr>
        <xdr:cNvSpPr>
          <a:spLocks/>
        </xdr:cNvSpPr>
      </xdr:nvSpPr>
      <xdr:spPr>
        <a:xfrm>
          <a:off x="247650" y="7524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31</xdr:row>
      <xdr:rowOff>0</xdr:rowOff>
    </xdr:from>
    <xdr:to>
      <xdr:col>4</xdr:col>
      <xdr:colOff>0</xdr:colOff>
      <xdr:row>31</xdr:row>
      <xdr:rowOff>0</xdr:rowOff>
    </xdr:to>
    <xdr:sp>
      <xdr:nvSpPr>
        <xdr:cNvPr id="1" name="Rectangle 1"/>
        <xdr:cNvSpPr>
          <a:spLocks/>
        </xdr:cNvSpPr>
      </xdr:nvSpPr>
      <xdr:spPr>
        <a:xfrm>
          <a:off x="3638550" y="49244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4</xdr:col>
      <xdr:colOff>0</xdr:colOff>
      <xdr:row>31</xdr:row>
      <xdr:rowOff>0</xdr:rowOff>
    </xdr:from>
    <xdr:to>
      <xdr:col>4</xdr:col>
      <xdr:colOff>0</xdr:colOff>
      <xdr:row>31</xdr:row>
      <xdr:rowOff>0</xdr:rowOff>
    </xdr:to>
    <xdr:sp>
      <xdr:nvSpPr>
        <xdr:cNvPr id="2" name="Rectangle 2"/>
        <xdr:cNvSpPr>
          <a:spLocks/>
        </xdr:cNvSpPr>
      </xdr:nvSpPr>
      <xdr:spPr>
        <a:xfrm>
          <a:off x="3638550" y="49244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250</xdr:col>
      <xdr:colOff>0</xdr:colOff>
      <xdr:row>31</xdr:row>
      <xdr:rowOff>0</xdr:rowOff>
    </xdr:from>
    <xdr:to>
      <xdr:col>250</xdr:col>
      <xdr:colOff>0</xdr:colOff>
      <xdr:row>31</xdr:row>
      <xdr:rowOff>0</xdr:rowOff>
    </xdr:to>
    <xdr:sp>
      <xdr:nvSpPr>
        <xdr:cNvPr id="3" name="Rectangle 3"/>
        <xdr:cNvSpPr>
          <a:spLocks/>
        </xdr:cNvSpPr>
      </xdr:nvSpPr>
      <xdr:spPr>
        <a:xfrm>
          <a:off x="11182350" y="49244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10/</a:t>
          </a:r>
          <a:r>
            <a:rPr lang="en-US" cap="none" sz="1000" b="0" i="0" u="none" baseline="0">
              <a:solidFill>
                <a:srgbClr val="333333"/>
              </a:solidFill>
              <a:latin typeface="Arial"/>
              <a:ea typeface="Arial"/>
              <a:cs typeface="Arial"/>
            </a:rPr>
            <a:t>
</a:t>
          </a:r>
        </a:p>
      </xdr:txBody>
    </xdr:sp>
    <xdr:clientData/>
  </xdr:twoCellAnchor>
  <xdr:twoCellAnchor>
    <xdr:from>
      <xdr:col>10</xdr:col>
      <xdr:colOff>0</xdr:colOff>
      <xdr:row>31</xdr:row>
      <xdr:rowOff>0</xdr:rowOff>
    </xdr:from>
    <xdr:to>
      <xdr:col>10</xdr:col>
      <xdr:colOff>0</xdr:colOff>
      <xdr:row>31</xdr:row>
      <xdr:rowOff>0</xdr:rowOff>
    </xdr:to>
    <xdr:sp>
      <xdr:nvSpPr>
        <xdr:cNvPr id="4" name="Rectangle 4"/>
        <xdr:cNvSpPr>
          <a:spLocks/>
        </xdr:cNvSpPr>
      </xdr:nvSpPr>
      <xdr:spPr>
        <a:xfrm>
          <a:off x="8353425" y="49244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8</xdr:col>
      <xdr:colOff>104775</xdr:colOff>
      <xdr:row>31</xdr:row>
      <xdr:rowOff>0</xdr:rowOff>
    </xdr:from>
    <xdr:to>
      <xdr:col>8</xdr:col>
      <xdr:colOff>371475</xdr:colOff>
      <xdr:row>31</xdr:row>
      <xdr:rowOff>0</xdr:rowOff>
    </xdr:to>
    <xdr:sp>
      <xdr:nvSpPr>
        <xdr:cNvPr id="5" name="Rectangle 5"/>
        <xdr:cNvSpPr>
          <a:spLocks/>
        </xdr:cNvSpPr>
      </xdr:nvSpPr>
      <xdr:spPr>
        <a:xfrm>
          <a:off x="6848475" y="49244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8</xdr:col>
      <xdr:colOff>104775</xdr:colOff>
      <xdr:row>31</xdr:row>
      <xdr:rowOff>0</xdr:rowOff>
    </xdr:from>
    <xdr:to>
      <xdr:col>8</xdr:col>
      <xdr:colOff>371475</xdr:colOff>
      <xdr:row>31</xdr:row>
      <xdr:rowOff>0</xdr:rowOff>
    </xdr:to>
    <xdr:sp>
      <xdr:nvSpPr>
        <xdr:cNvPr id="6" name="Rectangle 6"/>
        <xdr:cNvSpPr>
          <a:spLocks/>
        </xdr:cNvSpPr>
      </xdr:nvSpPr>
      <xdr:spPr>
        <a:xfrm>
          <a:off x="6848475" y="49244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0</xdr:colOff>
      <xdr:row>31</xdr:row>
      <xdr:rowOff>0</xdr:rowOff>
    </xdr:from>
    <xdr:to>
      <xdr:col>10</xdr:col>
      <xdr:colOff>0</xdr:colOff>
      <xdr:row>31</xdr:row>
      <xdr:rowOff>0</xdr:rowOff>
    </xdr:to>
    <xdr:sp>
      <xdr:nvSpPr>
        <xdr:cNvPr id="7" name="Rectangle 7"/>
        <xdr:cNvSpPr>
          <a:spLocks/>
        </xdr:cNvSpPr>
      </xdr:nvSpPr>
      <xdr:spPr>
        <a:xfrm>
          <a:off x="8353425" y="49244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0</xdr:colOff>
      <xdr:row>31</xdr:row>
      <xdr:rowOff>0</xdr:rowOff>
    </xdr:from>
    <xdr:to>
      <xdr:col>10</xdr:col>
      <xdr:colOff>0</xdr:colOff>
      <xdr:row>31</xdr:row>
      <xdr:rowOff>0</xdr:rowOff>
    </xdr:to>
    <xdr:sp>
      <xdr:nvSpPr>
        <xdr:cNvPr id="8" name="Rectangle 8"/>
        <xdr:cNvSpPr>
          <a:spLocks/>
        </xdr:cNvSpPr>
      </xdr:nvSpPr>
      <xdr:spPr>
        <a:xfrm>
          <a:off x="8353425" y="4924425"/>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104775</xdr:colOff>
      <xdr:row>31</xdr:row>
      <xdr:rowOff>0</xdr:rowOff>
    </xdr:from>
    <xdr:to>
      <xdr:col>10</xdr:col>
      <xdr:colOff>371475</xdr:colOff>
      <xdr:row>31</xdr:row>
      <xdr:rowOff>0</xdr:rowOff>
    </xdr:to>
    <xdr:sp>
      <xdr:nvSpPr>
        <xdr:cNvPr id="9" name="Rectangle 10"/>
        <xdr:cNvSpPr>
          <a:spLocks/>
        </xdr:cNvSpPr>
      </xdr:nvSpPr>
      <xdr:spPr>
        <a:xfrm>
          <a:off x="8458200" y="49244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104775</xdr:colOff>
      <xdr:row>31</xdr:row>
      <xdr:rowOff>0</xdr:rowOff>
    </xdr:from>
    <xdr:to>
      <xdr:col>10</xdr:col>
      <xdr:colOff>371475</xdr:colOff>
      <xdr:row>31</xdr:row>
      <xdr:rowOff>0</xdr:rowOff>
    </xdr:to>
    <xdr:sp>
      <xdr:nvSpPr>
        <xdr:cNvPr id="10" name="Rectangle 11"/>
        <xdr:cNvSpPr>
          <a:spLocks/>
        </xdr:cNvSpPr>
      </xdr:nvSpPr>
      <xdr:spPr>
        <a:xfrm>
          <a:off x="8458200" y="49244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104775</xdr:colOff>
      <xdr:row>31</xdr:row>
      <xdr:rowOff>0</xdr:rowOff>
    </xdr:from>
    <xdr:to>
      <xdr:col>10</xdr:col>
      <xdr:colOff>371475</xdr:colOff>
      <xdr:row>31</xdr:row>
      <xdr:rowOff>0</xdr:rowOff>
    </xdr:to>
    <xdr:sp>
      <xdr:nvSpPr>
        <xdr:cNvPr id="11" name="Rectangle 12"/>
        <xdr:cNvSpPr>
          <a:spLocks/>
        </xdr:cNvSpPr>
      </xdr:nvSpPr>
      <xdr:spPr>
        <a:xfrm>
          <a:off x="8458200" y="49244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xdr:col>
      <xdr:colOff>0</xdr:colOff>
      <xdr:row>6</xdr:row>
      <xdr:rowOff>19050</xdr:rowOff>
    </xdr:from>
    <xdr:to>
      <xdr:col>2</xdr:col>
      <xdr:colOff>1162050</xdr:colOff>
      <xdr:row>7</xdr:row>
      <xdr:rowOff>171450</xdr:rowOff>
    </xdr:to>
    <xdr:sp>
      <xdr:nvSpPr>
        <xdr:cNvPr id="12" name="12 Rectángulo">
          <a:hlinkClick r:id="rId1"/>
        </xdr:cNvPr>
        <xdr:cNvSpPr>
          <a:spLocks/>
        </xdr:cNvSpPr>
      </xdr:nvSpPr>
      <xdr:spPr>
        <a:xfrm>
          <a:off x="247650" y="7524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28</xdr:row>
      <xdr:rowOff>0</xdr:rowOff>
    </xdr:from>
    <xdr:to>
      <xdr:col>4</xdr:col>
      <xdr:colOff>0</xdr:colOff>
      <xdr:row>28</xdr:row>
      <xdr:rowOff>0</xdr:rowOff>
    </xdr:to>
    <xdr:sp>
      <xdr:nvSpPr>
        <xdr:cNvPr id="1" name="Rectangle 1"/>
        <xdr:cNvSpPr>
          <a:spLocks/>
        </xdr:cNvSpPr>
      </xdr:nvSpPr>
      <xdr:spPr>
        <a:xfrm>
          <a:off x="1866900" y="390525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4</xdr:col>
      <xdr:colOff>0</xdr:colOff>
      <xdr:row>28</xdr:row>
      <xdr:rowOff>0</xdr:rowOff>
    </xdr:from>
    <xdr:to>
      <xdr:col>4</xdr:col>
      <xdr:colOff>0</xdr:colOff>
      <xdr:row>28</xdr:row>
      <xdr:rowOff>0</xdr:rowOff>
    </xdr:to>
    <xdr:sp>
      <xdr:nvSpPr>
        <xdr:cNvPr id="2" name="Rectangle 2"/>
        <xdr:cNvSpPr>
          <a:spLocks/>
        </xdr:cNvSpPr>
      </xdr:nvSpPr>
      <xdr:spPr>
        <a:xfrm>
          <a:off x="1866900" y="390525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251</xdr:col>
      <xdr:colOff>0</xdr:colOff>
      <xdr:row>23</xdr:row>
      <xdr:rowOff>66675</xdr:rowOff>
    </xdr:from>
    <xdr:to>
      <xdr:col>251</xdr:col>
      <xdr:colOff>0</xdr:colOff>
      <xdr:row>25</xdr:row>
      <xdr:rowOff>85725</xdr:rowOff>
    </xdr:to>
    <xdr:sp>
      <xdr:nvSpPr>
        <xdr:cNvPr id="3" name="Rectangle 3"/>
        <xdr:cNvSpPr>
          <a:spLocks/>
        </xdr:cNvSpPr>
      </xdr:nvSpPr>
      <xdr:spPr>
        <a:xfrm>
          <a:off x="8963025" y="3162300"/>
          <a:ext cx="0" cy="34290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10/</a:t>
          </a:r>
          <a:r>
            <a:rPr lang="en-US" cap="none" sz="1000" b="0" i="0" u="none" baseline="0">
              <a:solidFill>
                <a:srgbClr val="333333"/>
              </a:solidFill>
              <a:latin typeface="Arial"/>
              <a:ea typeface="Arial"/>
              <a:cs typeface="Arial"/>
            </a:rPr>
            <a:t>
</a:t>
          </a:r>
        </a:p>
      </xdr:txBody>
    </xdr:sp>
    <xdr:clientData/>
  </xdr:twoCellAnchor>
  <xdr:twoCellAnchor>
    <xdr:from>
      <xdr:col>10</xdr:col>
      <xdr:colOff>0</xdr:colOff>
      <xdr:row>28</xdr:row>
      <xdr:rowOff>0</xdr:rowOff>
    </xdr:from>
    <xdr:to>
      <xdr:col>10</xdr:col>
      <xdr:colOff>0</xdr:colOff>
      <xdr:row>28</xdr:row>
      <xdr:rowOff>0</xdr:rowOff>
    </xdr:to>
    <xdr:sp>
      <xdr:nvSpPr>
        <xdr:cNvPr id="4" name="Rectangle 4"/>
        <xdr:cNvSpPr>
          <a:spLocks/>
        </xdr:cNvSpPr>
      </xdr:nvSpPr>
      <xdr:spPr>
        <a:xfrm>
          <a:off x="6953250" y="390525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8</xdr:col>
      <xdr:colOff>104775</xdr:colOff>
      <xdr:row>28</xdr:row>
      <xdr:rowOff>0</xdr:rowOff>
    </xdr:from>
    <xdr:to>
      <xdr:col>8</xdr:col>
      <xdr:colOff>371475</xdr:colOff>
      <xdr:row>28</xdr:row>
      <xdr:rowOff>0</xdr:rowOff>
    </xdr:to>
    <xdr:sp>
      <xdr:nvSpPr>
        <xdr:cNvPr id="5" name="Rectangle 5"/>
        <xdr:cNvSpPr>
          <a:spLocks/>
        </xdr:cNvSpPr>
      </xdr:nvSpPr>
      <xdr:spPr>
        <a:xfrm>
          <a:off x="5372100" y="390525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8</xdr:col>
      <xdr:colOff>104775</xdr:colOff>
      <xdr:row>28</xdr:row>
      <xdr:rowOff>0</xdr:rowOff>
    </xdr:from>
    <xdr:to>
      <xdr:col>8</xdr:col>
      <xdr:colOff>371475</xdr:colOff>
      <xdr:row>28</xdr:row>
      <xdr:rowOff>0</xdr:rowOff>
    </xdr:to>
    <xdr:sp>
      <xdr:nvSpPr>
        <xdr:cNvPr id="6" name="Rectangle 6"/>
        <xdr:cNvSpPr>
          <a:spLocks/>
        </xdr:cNvSpPr>
      </xdr:nvSpPr>
      <xdr:spPr>
        <a:xfrm>
          <a:off x="5372100" y="3905250"/>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0</xdr:colOff>
      <xdr:row>28</xdr:row>
      <xdr:rowOff>0</xdr:rowOff>
    </xdr:from>
    <xdr:to>
      <xdr:col>10</xdr:col>
      <xdr:colOff>0</xdr:colOff>
      <xdr:row>28</xdr:row>
      <xdr:rowOff>0</xdr:rowOff>
    </xdr:to>
    <xdr:sp>
      <xdr:nvSpPr>
        <xdr:cNvPr id="7" name="Rectangle 7"/>
        <xdr:cNvSpPr>
          <a:spLocks/>
        </xdr:cNvSpPr>
      </xdr:nvSpPr>
      <xdr:spPr>
        <a:xfrm>
          <a:off x="6953250" y="390525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0</xdr:colOff>
      <xdr:row>28</xdr:row>
      <xdr:rowOff>0</xdr:rowOff>
    </xdr:from>
    <xdr:to>
      <xdr:col>10</xdr:col>
      <xdr:colOff>0</xdr:colOff>
      <xdr:row>28</xdr:row>
      <xdr:rowOff>0</xdr:rowOff>
    </xdr:to>
    <xdr:sp>
      <xdr:nvSpPr>
        <xdr:cNvPr id="8" name="Rectangle 8"/>
        <xdr:cNvSpPr>
          <a:spLocks/>
        </xdr:cNvSpPr>
      </xdr:nvSpPr>
      <xdr:spPr>
        <a:xfrm>
          <a:off x="6953250" y="390525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104775</xdr:colOff>
      <xdr:row>32</xdr:row>
      <xdr:rowOff>0</xdr:rowOff>
    </xdr:from>
    <xdr:to>
      <xdr:col>10</xdr:col>
      <xdr:colOff>371475</xdr:colOff>
      <xdr:row>32</xdr:row>
      <xdr:rowOff>0</xdr:rowOff>
    </xdr:to>
    <xdr:sp>
      <xdr:nvSpPr>
        <xdr:cNvPr id="9" name="Rectangle 10"/>
        <xdr:cNvSpPr>
          <a:spLocks/>
        </xdr:cNvSpPr>
      </xdr:nvSpPr>
      <xdr:spPr>
        <a:xfrm>
          <a:off x="7058025" y="46577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104775</xdr:colOff>
      <xdr:row>32</xdr:row>
      <xdr:rowOff>0</xdr:rowOff>
    </xdr:from>
    <xdr:to>
      <xdr:col>10</xdr:col>
      <xdr:colOff>371475</xdr:colOff>
      <xdr:row>32</xdr:row>
      <xdr:rowOff>0</xdr:rowOff>
    </xdr:to>
    <xdr:sp>
      <xdr:nvSpPr>
        <xdr:cNvPr id="10" name="Rectangle 11"/>
        <xdr:cNvSpPr>
          <a:spLocks/>
        </xdr:cNvSpPr>
      </xdr:nvSpPr>
      <xdr:spPr>
        <a:xfrm>
          <a:off x="7058025" y="46577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10</xdr:col>
      <xdr:colOff>104775</xdr:colOff>
      <xdr:row>32</xdr:row>
      <xdr:rowOff>0</xdr:rowOff>
    </xdr:from>
    <xdr:to>
      <xdr:col>10</xdr:col>
      <xdr:colOff>371475</xdr:colOff>
      <xdr:row>32</xdr:row>
      <xdr:rowOff>0</xdr:rowOff>
    </xdr:to>
    <xdr:sp>
      <xdr:nvSpPr>
        <xdr:cNvPr id="11" name="Rectangle 12"/>
        <xdr:cNvSpPr>
          <a:spLocks/>
        </xdr:cNvSpPr>
      </xdr:nvSpPr>
      <xdr:spPr>
        <a:xfrm>
          <a:off x="7058025" y="4657725"/>
          <a:ext cx="266700" cy="0"/>
        </a:xfrm>
        <a:prstGeom prst="rect">
          <a:avLst/>
        </a:prstGeom>
        <a:noFill/>
        <a:ln w="9525" cmpd="sng">
          <a:noFill/>
        </a:ln>
      </xdr:spPr>
      <xdr:txBody>
        <a:bodyPr vertOverflow="clip" wrap="square" lIns="27432" tIns="22860" rIns="0" bIns="0"/>
        <a:p>
          <a:pPr algn="l">
            <a:defRPr/>
          </a:pPr>
          <a:r>
            <a:rPr lang="en-US" cap="none" sz="800" b="0" i="0" u="none" baseline="0">
              <a:solidFill>
                <a:srgbClr val="333333"/>
              </a:solidFill>
              <a:latin typeface="Arial"/>
              <a:ea typeface="Arial"/>
              <a:cs typeface="Arial"/>
            </a:rPr>
            <a:t>8/</a:t>
          </a:r>
          <a:r>
            <a:rPr lang="en-US" cap="none" sz="1000" b="0" i="0" u="none" baseline="0">
              <a:solidFill>
                <a:srgbClr val="333333"/>
              </a:solidFill>
              <a:latin typeface="Arial"/>
              <a:ea typeface="Arial"/>
              <a:cs typeface="Arial"/>
            </a:rPr>
            <a:t>
</a:t>
          </a:r>
        </a:p>
      </xdr:txBody>
    </xdr:sp>
    <xdr:clientData/>
  </xdr:twoCellAnchor>
  <xdr:twoCellAnchor>
    <xdr:from>
      <xdr:col>0</xdr:col>
      <xdr:colOff>238125</xdr:colOff>
      <xdr:row>6</xdr:row>
      <xdr:rowOff>28575</xdr:rowOff>
    </xdr:from>
    <xdr:to>
      <xdr:col>3</xdr:col>
      <xdr:colOff>28575</xdr:colOff>
      <xdr:row>7</xdr:row>
      <xdr:rowOff>180975</xdr:rowOff>
    </xdr:to>
    <xdr:sp>
      <xdr:nvSpPr>
        <xdr:cNvPr id="12" name="12 Rectángulo">
          <a:hlinkClick r:id="rId1"/>
        </xdr:cNvPr>
        <xdr:cNvSpPr>
          <a:spLocks/>
        </xdr:cNvSpPr>
      </xdr:nvSpPr>
      <xdr:spPr>
        <a:xfrm>
          <a:off x="238125" y="762000"/>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8:A28"/>
  <sheetViews>
    <sheetView showGridLines="0" tabSelected="1" zoomScalePageLayoutView="0" workbookViewId="0" topLeftCell="A1">
      <selection activeCell="F19" sqref="F19"/>
    </sheetView>
  </sheetViews>
  <sheetFormatPr defaultColWidth="0" defaultRowHeight="12.75" zeroHeight="1"/>
  <cols>
    <col min="1" max="6" width="11.421875" style="26" customWidth="1"/>
    <col min="7" max="7" width="8.00390625" style="26" customWidth="1"/>
    <col min="8" max="16384" width="0" style="26" hidden="1" customWidth="1"/>
  </cols>
  <sheetData>
    <row r="1" ht="12.75"/>
    <row r="2" ht="12.75"/>
    <row r="3" ht="12.75"/>
    <row r="4" ht="12.75"/>
    <row r="5" ht="51.75" customHeight="1"/>
    <row r="6" ht="24" customHeight="1"/>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hidden="1">
      <c r="A28" s="26" t="s">
        <v>74</v>
      </c>
    </row>
  </sheetData>
  <sheetProtection/>
  <printOptions/>
  <pageMargins left="0.76" right="0.75" top="0.59" bottom="1" header="0" footer="0"/>
  <pageSetup fitToHeight="1" fitToWidth="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N53"/>
  <sheetViews>
    <sheetView showGridLines="0" zoomScalePageLayoutView="0" workbookViewId="0" topLeftCell="A1">
      <selection activeCell="E14" sqref="E14:L28"/>
    </sheetView>
  </sheetViews>
  <sheetFormatPr defaultColWidth="0" defaultRowHeight="0" customHeight="1" zeroHeight="1"/>
  <cols>
    <col min="1" max="1" width="3.7109375" style="4" customWidth="1"/>
    <col min="2" max="2" width="3.8515625" style="4" customWidth="1"/>
    <col min="3" max="3" width="16.57421875" style="4" customWidth="1"/>
    <col min="4" max="4" width="3.8515625" style="4" customWidth="1"/>
    <col min="5" max="5" width="13.140625" style="4" customWidth="1"/>
    <col min="6" max="6" width="10.00390625" style="4" customWidth="1"/>
    <col min="7" max="7" width="17.8515625" style="4" customWidth="1"/>
    <col min="8" max="8" width="10.00390625" style="4" customWidth="1"/>
    <col min="9" max="9" width="17.8515625" style="4" customWidth="1"/>
    <col min="10" max="10" width="7.421875" style="4" customWidth="1"/>
    <col min="11" max="11" width="13.00390625" style="4" customWidth="1"/>
    <col min="12" max="12" width="13.421875" style="22" customWidth="1"/>
    <col min="13" max="13" width="3.7109375" style="4" customWidth="1"/>
    <col min="14" max="16384" width="0" style="4" hidden="1" customWidth="1"/>
  </cols>
  <sheetData>
    <row r="1" spans="2:12" ht="4.5" customHeight="1">
      <c r="B1" s="241"/>
      <c r="C1" s="241"/>
      <c r="D1" s="241"/>
      <c r="E1" s="241"/>
      <c r="F1" s="241"/>
      <c r="G1" s="241"/>
      <c r="H1" s="241"/>
      <c r="I1" s="241"/>
      <c r="J1" s="241"/>
      <c r="L1" s="4"/>
    </row>
    <row r="2" spans="2:12" ht="15.75">
      <c r="B2" s="30" t="s">
        <v>147</v>
      </c>
      <c r="E2" s="22"/>
      <c r="F2" s="29"/>
      <c r="L2" s="4"/>
    </row>
    <row r="3" spans="2:12" ht="15.75">
      <c r="B3" s="30" t="s">
        <v>475</v>
      </c>
      <c r="E3" s="22"/>
      <c r="F3" s="29"/>
      <c r="L3" s="4"/>
    </row>
    <row r="4" spans="2:12" ht="4.5" customHeight="1">
      <c r="B4" s="75"/>
      <c r="C4" s="75"/>
      <c r="D4" s="75"/>
      <c r="E4" s="75"/>
      <c r="F4" s="75"/>
      <c r="G4" s="75"/>
      <c r="H4" s="75"/>
      <c r="I4" s="75"/>
      <c r="J4" s="75"/>
      <c r="K4" s="45"/>
      <c r="L4" s="45"/>
    </row>
    <row r="5" spans="2:12" ht="12.75">
      <c r="B5" s="65" t="s">
        <v>56</v>
      </c>
      <c r="C5" s="65"/>
      <c r="D5" s="65"/>
      <c r="E5" s="65"/>
      <c r="F5" s="65"/>
      <c r="G5" s="65"/>
      <c r="H5" s="65"/>
      <c r="I5" s="65"/>
      <c r="J5" s="76"/>
      <c r="K5" s="22"/>
      <c r="L5" s="76"/>
    </row>
    <row r="6" spans="5:12" ht="4.5" customHeight="1">
      <c r="E6" s="77"/>
      <c r="F6" s="77"/>
      <c r="G6" s="77"/>
      <c r="H6" s="77"/>
      <c r="J6" s="22"/>
      <c r="K6" s="22"/>
      <c r="L6" s="78"/>
    </row>
    <row r="7" spans="2:12" ht="12.75" customHeight="1">
      <c r="B7" s="32"/>
      <c r="E7" s="31"/>
      <c r="F7" s="31"/>
      <c r="G7" s="31"/>
      <c r="H7" s="31"/>
      <c r="I7" s="31"/>
      <c r="J7" s="31"/>
      <c r="K7" s="31"/>
      <c r="L7" s="31"/>
    </row>
    <row r="8" spans="2:12" ht="21.75" customHeight="1" thickBot="1">
      <c r="B8" s="47"/>
      <c r="E8" s="22"/>
      <c r="F8" s="29"/>
      <c r="L8" s="4"/>
    </row>
    <row r="9" spans="2:12" ht="4.5" customHeight="1">
      <c r="B9" s="93"/>
      <c r="C9" s="94"/>
      <c r="D9" s="94"/>
      <c r="E9" s="94"/>
      <c r="F9" s="94"/>
      <c r="G9" s="94"/>
      <c r="H9" s="94"/>
      <c r="I9" s="94"/>
      <c r="J9" s="95"/>
      <c r="K9" s="94"/>
      <c r="L9" s="124"/>
    </row>
    <row r="10" spans="2:12" ht="12.75" customHeight="1">
      <c r="B10" s="232" t="s">
        <v>111</v>
      </c>
      <c r="C10" s="233"/>
      <c r="D10" s="233"/>
      <c r="E10" s="125" t="s">
        <v>108</v>
      </c>
      <c r="F10" s="125"/>
      <c r="G10" s="236" t="s">
        <v>109</v>
      </c>
      <c r="H10" s="236"/>
      <c r="I10" s="125" t="s">
        <v>110</v>
      </c>
      <c r="J10" s="125"/>
      <c r="K10" s="236" t="s">
        <v>125</v>
      </c>
      <c r="L10" s="237"/>
    </row>
    <row r="11" spans="2:12" ht="12.75" customHeight="1">
      <c r="B11" s="232"/>
      <c r="C11" s="233"/>
      <c r="D11" s="233"/>
      <c r="E11" s="92" t="s">
        <v>64</v>
      </c>
      <c r="F11" s="125" t="s">
        <v>16</v>
      </c>
      <c r="G11" s="92" t="s">
        <v>63</v>
      </c>
      <c r="H11" s="127" t="s">
        <v>16</v>
      </c>
      <c r="I11" s="92" t="s">
        <v>63</v>
      </c>
      <c r="J11" s="125" t="s">
        <v>16</v>
      </c>
      <c r="K11" s="92" t="s">
        <v>63</v>
      </c>
      <c r="L11" s="128" t="s">
        <v>16</v>
      </c>
    </row>
    <row r="12" spans="2:12" ht="4.5" customHeight="1">
      <c r="B12" s="100"/>
      <c r="C12" s="101"/>
      <c r="D12" s="101"/>
      <c r="E12" s="101"/>
      <c r="F12" s="101"/>
      <c r="G12" s="101"/>
      <c r="H12" s="101"/>
      <c r="I12" s="101"/>
      <c r="J12" s="129"/>
      <c r="K12" s="101"/>
      <c r="L12" s="130"/>
    </row>
    <row r="13" spans="2:12" ht="4.5" customHeight="1">
      <c r="B13" s="103"/>
      <c r="C13" s="6"/>
      <c r="D13" s="6"/>
      <c r="E13" s="6"/>
      <c r="F13" s="6"/>
      <c r="G13" s="6"/>
      <c r="H13" s="6"/>
      <c r="I13" s="6"/>
      <c r="J13" s="6"/>
      <c r="K13" s="6"/>
      <c r="L13" s="131"/>
    </row>
    <row r="14" spans="2:14" s="12" customFormat="1" ht="12">
      <c r="B14" s="118" t="s">
        <v>113</v>
      </c>
      <c r="C14" s="120"/>
      <c r="D14" s="120"/>
      <c r="E14" s="121">
        <v>6340106</v>
      </c>
      <c r="F14" s="121">
        <v>99.99999999999999</v>
      </c>
      <c r="G14" s="121">
        <v>53197721.0265</v>
      </c>
      <c r="H14" s="121">
        <v>100</v>
      </c>
      <c r="I14" s="121">
        <v>6048621.820949999</v>
      </c>
      <c r="J14" s="121">
        <v>100.00000000000004</v>
      </c>
      <c r="K14" s="121">
        <v>8235843.147650001</v>
      </c>
      <c r="L14" s="145">
        <v>100</v>
      </c>
      <c r="N14" s="12">
        <v>100</v>
      </c>
    </row>
    <row r="15" spans="2:12" ht="4.5" customHeight="1">
      <c r="B15" s="105"/>
      <c r="C15" s="7"/>
      <c r="D15" s="79"/>
      <c r="E15" s="133"/>
      <c r="F15" s="132"/>
      <c r="G15" s="133"/>
      <c r="H15" s="132"/>
      <c r="I15" s="106"/>
      <c r="J15" s="132"/>
      <c r="K15" s="106"/>
      <c r="L15" s="134"/>
    </row>
    <row r="16" spans="2:14" s="12" customFormat="1" ht="12">
      <c r="B16" s="108"/>
      <c r="C16" s="14" t="s">
        <v>17</v>
      </c>
      <c r="D16" s="7"/>
      <c r="E16" s="135">
        <v>210742</v>
      </c>
      <c r="F16" s="83">
        <v>3.323950735208528</v>
      </c>
      <c r="G16" s="135">
        <v>976636.01398</v>
      </c>
      <c r="H16" s="83">
        <v>1.8358606254833678</v>
      </c>
      <c r="I16" s="82">
        <v>120464.80836</v>
      </c>
      <c r="J16" s="83">
        <v>1.9916075417834564</v>
      </c>
      <c r="K16" s="82">
        <v>152944.14248</v>
      </c>
      <c r="L16" s="136">
        <v>1.857055066956208</v>
      </c>
      <c r="N16" s="12">
        <v>1.9191256647126262</v>
      </c>
    </row>
    <row r="17" spans="2:14" s="12" customFormat="1" ht="12">
      <c r="B17" s="137"/>
      <c r="C17" s="14" t="s">
        <v>18</v>
      </c>
      <c r="D17" s="51"/>
      <c r="E17" s="135">
        <v>199984</v>
      </c>
      <c r="F17" s="83">
        <v>3.15426902957143</v>
      </c>
      <c r="G17" s="135">
        <v>961874.5812</v>
      </c>
      <c r="H17" s="83">
        <v>1.8081123827106245</v>
      </c>
      <c r="I17" s="82">
        <v>115758.11343</v>
      </c>
      <c r="J17" s="83">
        <v>1.9137932054052436</v>
      </c>
      <c r="K17" s="82">
        <v>147238.91366</v>
      </c>
      <c r="L17" s="136">
        <v>1.7877819067257594</v>
      </c>
      <c r="N17" s="12">
        <v>1.8494166020147478</v>
      </c>
    </row>
    <row r="18" spans="2:14" s="12" customFormat="1" ht="12">
      <c r="B18" s="137"/>
      <c r="C18" s="14" t="s">
        <v>19</v>
      </c>
      <c r="D18" s="51"/>
      <c r="E18" s="135">
        <v>419726</v>
      </c>
      <c r="F18" s="83">
        <v>6.6201732273876805</v>
      </c>
      <c r="G18" s="135">
        <v>2197717.95864</v>
      </c>
      <c r="H18" s="83">
        <v>4.131225767256505</v>
      </c>
      <c r="I18" s="82">
        <v>260204.64125</v>
      </c>
      <c r="J18" s="83">
        <v>4.301883122346243</v>
      </c>
      <c r="K18" s="82">
        <v>330240.14097</v>
      </c>
      <c r="L18" s="136">
        <v>4.009791530138965</v>
      </c>
      <c r="N18" s="12">
        <v>4.108966497601512</v>
      </c>
    </row>
    <row r="19" spans="2:14" s="12" customFormat="1" ht="12">
      <c r="B19" s="138"/>
      <c r="C19" s="14" t="s">
        <v>20</v>
      </c>
      <c r="D19" s="7"/>
      <c r="E19" s="135">
        <v>456532</v>
      </c>
      <c r="F19" s="83">
        <v>7.200699799025442</v>
      </c>
      <c r="G19" s="135">
        <v>2647216.6698</v>
      </c>
      <c r="H19" s="83">
        <v>4.976184352862242</v>
      </c>
      <c r="I19" s="82">
        <v>310478.84092</v>
      </c>
      <c r="J19" s="83">
        <v>5.133050967819246</v>
      </c>
      <c r="K19" s="82">
        <v>395983.93406</v>
      </c>
      <c r="L19" s="136">
        <v>4.808055799034848</v>
      </c>
      <c r="N19" s="12">
        <v>4.8505448754017735</v>
      </c>
    </row>
    <row r="20" spans="2:14" s="12" customFormat="1" ht="12">
      <c r="B20" s="137"/>
      <c r="C20" s="14" t="s">
        <v>21</v>
      </c>
      <c r="D20" s="51"/>
      <c r="E20" s="135">
        <v>729629</v>
      </c>
      <c r="F20" s="83">
        <v>11.508151441001143</v>
      </c>
      <c r="G20" s="135">
        <v>4602261.45319</v>
      </c>
      <c r="H20" s="83">
        <v>8.651237993630257</v>
      </c>
      <c r="I20" s="82">
        <v>542042.46794</v>
      </c>
      <c r="J20" s="83">
        <v>8.961421030863303</v>
      </c>
      <c r="K20" s="82">
        <v>691945.78737</v>
      </c>
      <c r="L20" s="136">
        <v>8.401638726782194</v>
      </c>
      <c r="N20" s="12">
        <v>8.454938863603703</v>
      </c>
    </row>
    <row r="21" spans="2:14" s="12" customFormat="1" ht="12">
      <c r="B21" s="138"/>
      <c r="C21" s="14" t="s">
        <v>22</v>
      </c>
      <c r="D21" s="7"/>
      <c r="E21" s="135">
        <v>436816</v>
      </c>
      <c r="F21" s="83">
        <v>6.889727080272791</v>
      </c>
      <c r="G21" s="135">
        <v>2961286.87921</v>
      </c>
      <c r="H21" s="83">
        <v>5.566567180076867</v>
      </c>
      <c r="I21" s="82">
        <v>340534.39105</v>
      </c>
      <c r="J21" s="83">
        <v>5.62995011310718</v>
      </c>
      <c r="K21" s="82">
        <v>433726.17051</v>
      </c>
      <c r="L21" s="136">
        <v>5.266323832718434</v>
      </c>
      <c r="N21" s="12">
        <v>5.304924010575934</v>
      </c>
    </row>
    <row r="22" spans="2:14" s="12" customFormat="1" ht="12">
      <c r="B22" s="138"/>
      <c r="C22" s="14" t="s">
        <v>23</v>
      </c>
      <c r="D22" s="7"/>
      <c r="E22" s="135">
        <v>209038</v>
      </c>
      <c r="F22" s="83">
        <v>3.2970742129547994</v>
      </c>
      <c r="G22" s="135">
        <v>1483774.76142</v>
      </c>
      <c r="H22" s="83">
        <v>2.789169785451655</v>
      </c>
      <c r="I22" s="82">
        <v>167872.83991</v>
      </c>
      <c r="J22" s="83">
        <v>2.7753899132618254</v>
      </c>
      <c r="K22" s="139">
        <v>215020.84774</v>
      </c>
      <c r="L22" s="142">
        <v>2.6107933806553083</v>
      </c>
      <c r="N22" s="12">
        <v>2.5714479679125066</v>
      </c>
    </row>
    <row r="23" spans="2:14" s="12" customFormat="1" ht="12">
      <c r="B23" s="138"/>
      <c r="C23" s="14" t="s">
        <v>24</v>
      </c>
      <c r="D23" s="7"/>
      <c r="E23" s="135">
        <v>668497</v>
      </c>
      <c r="F23" s="83">
        <v>10.543940432541664</v>
      </c>
      <c r="G23" s="135">
        <v>4894191.24388</v>
      </c>
      <c r="H23" s="83">
        <v>9.200001709550678</v>
      </c>
      <c r="I23" s="82">
        <v>545336.16779</v>
      </c>
      <c r="J23" s="83">
        <v>9.015874755157851</v>
      </c>
      <c r="K23" s="139">
        <v>694283.85689</v>
      </c>
      <c r="L23" s="142">
        <v>8.430027678321018</v>
      </c>
      <c r="N23" s="12">
        <v>8.413735426994362</v>
      </c>
    </row>
    <row r="24" spans="2:14" s="12" customFormat="1" ht="12.75" customHeight="1">
      <c r="B24" s="138"/>
      <c r="C24" s="14" t="s">
        <v>25</v>
      </c>
      <c r="D24" s="7"/>
      <c r="E24" s="135">
        <v>1404764</v>
      </c>
      <c r="F24" s="83">
        <v>22.156790438519483</v>
      </c>
      <c r="G24" s="135">
        <v>12940126.89185</v>
      </c>
      <c r="H24" s="83">
        <v>24.324588802223282</v>
      </c>
      <c r="I24" s="82">
        <v>1462303.48516</v>
      </c>
      <c r="J24" s="83">
        <v>24.175812746222082</v>
      </c>
      <c r="K24" s="139">
        <v>1958177.70179</v>
      </c>
      <c r="L24" s="142">
        <v>23.776286977353895</v>
      </c>
      <c r="N24" s="12">
        <v>23.33677549617623</v>
      </c>
    </row>
    <row r="25" spans="2:14" s="12" customFormat="1" ht="12.75" customHeight="1">
      <c r="B25" s="138"/>
      <c r="C25" s="14" t="s">
        <v>26</v>
      </c>
      <c r="D25" s="7"/>
      <c r="E25" s="135">
        <v>711255</v>
      </c>
      <c r="F25" s="83">
        <v>11.218345560784</v>
      </c>
      <c r="G25" s="135">
        <v>8411900.12894</v>
      </c>
      <c r="H25" s="83">
        <v>15.812519721943879</v>
      </c>
      <c r="I25" s="82">
        <v>931894.25142</v>
      </c>
      <c r="J25" s="83">
        <v>15.40672039029275</v>
      </c>
      <c r="K25" s="82">
        <v>1354285.73089</v>
      </c>
      <c r="L25" s="136">
        <v>16.44380188659165</v>
      </c>
      <c r="N25" s="12">
        <v>16.250780148164097</v>
      </c>
    </row>
    <row r="26" spans="2:14" s="12" customFormat="1" ht="12.75" customHeight="1">
      <c r="B26" s="138"/>
      <c r="C26" s="14" t="s">
        <v>27</v>
      </c>
      <c r="D26" s="7"/>
      <c r="E26" s="135">
        <v>249308</v>
      </c>
      <c r="F26" s="83">
        <v>3.9322370950895773</v>
      </c>
      <c r="G26" s="135">
        <v>2761899.17596</v>
      </c>
      <c r="H26" s="83">
        <v>5.1917622083550965</v>
      </c>
      <c r="I26" s="82">
        <v>315865.13467</v>
      </c>
      <c r="J26" s="83">
        <v>5.222100901993408</v>
      </c>
      <c r="K26" s="82">
        <v>448690.80049</v>
      </c>
      <c r="L26" s="136">
        <v>5.448025083115243</v>
      </c>
      <c r="N26" s="12">
        <v>5.9951296675664505</v>
      </c>
    </row>
    <row r="27" spans="2:14" s="12" customFormat="1" ht="12.75" customHeight="1">
      <c r="B27" s="138"/>
      <c r="C27" s="14" t="s">
        <v>28</v>
      </c>
      <c r="D27" s="7"/>
      <c r="E27" s="135">
        <v>304156</v>
      </c>
      <c r="F27" s="83">
        <v>4.797333041434954</v>
      </c>
      <c r="G27" s="135">
        <v>4150994.38477</v>
      </c>
      <c r="H27" s="83">
        <v>7.802955285814249</v>
      </c>
      <c r="I27" s="82">
        <v>458766.57047</v>
      </c>
      <c r="J27" s="83">
        <v>7.584646288862311</v>
      </c>
      <c r="K27" s="82">
        <v>674278.33194</v>
      </c>
      <c r="L27" s="136">
        <v>8.187119640961074</v>
      </c>
      <c r="N27" s="12">
        <v>8.155950270141414</v>
      </c>
    </row>
    <row r="28" spans="2:14" s="12" customFormat="1" ht="12.75" customHeight="1">
      <c r="B28" s="138"/>
      <c r="C28" s="146" t="s">
        <v>86</v>
      </c>
      <c r="D28" s="7"/>
      <c r="E28" s="135">
        <v>339659</v>
      </c>
      <c r="F28" s="83">
        <v>5.357307906208508</v>
      </c>
      <c r="G28" s="135">
        <v>4207840.88366</v>
      </c>
      <c r="H28" s="83">
        <v>7.909814184641291</v>
      </c>
      <c r="I28" s="82">
        <v>477100.10858</v>
      </c>
      <c r="J28" s="83">
        <v>7.887749022885125</v>
      </c>
      <c r="K28" s="82">
        <v>739026.78886</v>
      </c>
      <c r="L28" s="136">
        <v>8.973298490645398</v>
      </c>
      <c r="N28" s="12">
        <v>8.788264509134635</v>
      </c>
    </row>
    <row r="29" spans="2:12" ht="4.5" customHeight="1" thickBot="1">
      <c r="B29" s="112"/>
      <c r="C29" s="113"/>
      <c r="D29" s="113"/>
      <c r="E29" s="143"/>
      <c r="F29" s="143"/>
      <c r="G29" s="143"/>
      <c r="H29" s="143"/>
      <c r="I29" s="114"/>
      <c r="J29" s="115"/>
      <c r="K29" s="148"/>
      <c r="L29" s="149"/>
    </row>
    <row r="30" spans="2:12" ht="12.75" customHeight="1">
      <c r="B30" s="58"/>
      <c r="C30" s="7"/>
      <c r="D30" s="7"/>
      <c r="E30" s="6"/>
      <c r="F30" s="6"/>
      <c r="G30" s="6"/>
      <c r="H30" s="6"/>
      <c r="I30" s="80"/>
      <c r="J30" s="81"/>
      <c r="K30" s="82"/>
      <c r="L30" s="83"/>
    </row>
    <row r="31" spans="2:13" s="217" customFormat="1" ht="29.25" customHeight="1">
      <c r="B31" s="243" t="s">
        <v>126</v>
      </c>
      <c r="C31" s="243"/>
      <c r="D31" s="243"/>
      <c r="E31" s="243"/>
      <c r="F31" s="243"/>
      <c r="G31" s="243"/>
      <c r="H31" s="243"/>
      <c r="I31" s="243"/>
      <c r="J31" s="243"/>
      <c r="K31" s="243"/>
      <c r="L31" s="243"/>
      <c r="M31" s="243"/>
    </row>
    <row r="32" spans="2:13" s="5" customFormat="1" ht="12.75">
      <c r="B32" s="242"/>
      <c r="C32" s="242"/>
      <c r="D32" s="242"/>
      <c r="E32" s="242"/>
      <c r="F32" s="242"/>
      <c r="G32" s="242"/>
      <c r="H32" s="242"/>
      <c r="I32" s="242"/>
      <c r="J32" s="242"/>
      <c r="K32" s="39"/>
      <c r="L32" s="40"/>
      <c r="M32" s="4"/>
    </row>
    <row r="33" spans="2:12" s="5" customFormat="1" ht="12.75" hidden="1">
      <c r="B33" s="38"/>
      <c r="C33" s="42"/>
      <c r="D33" s="42"/>
      <c r="E33" s="42"/>
      <c r="F33" s="42"/>
      <c r="G33" s="42"/>
      <c r="H33" s="42"/>
      <c r="I33" s="42"/>
      <c r="J33" s="42"/>
      <c r="K33" s="22"/>
      <c r="L33" s="76"/>
    </row>
    <row r="34" spans="2:12" s="5" customFormat="1" ht="11.25" hidden="1">
      <c r="B34" s="38"/>
      <c r="C34" s="42"/>
      <c r="D34" s="42"/>
      <c r="E34" s="42"/>
      <c r="F34" s="42"/>
      <c r="G34" s="42"/>
      <c r="H34" s="42"/>
      <c r="I34" s="42"/>
      <c r="J34" s="42"/>
      <c r="K34" s="39"/>
      <c r="L34" s="40"/>
    </row>
    <row r="35" spans="2:12" s="5" customFormat="1" ht="11.25" hidden="1">
      <c r="B35" s="38"/>
      <c r="C35" s="42"/>
      <c r="D35" s="42"/>
      <c r="E35" s="42"/>
      <c r="F35" s="42"/>
      <c r="G35" s="42"/>
      <c r="H35" s="42"/>
      <c r="I35" s="42"/>
      <c r="J35" s="42"/>
      <c r="K35" s="42"/>
      <c r="L35" s="85"/>
    </row>
    <row r="36" spans="2:12" s="5" customFormat="1" ht="11.25" hidden="1">
      <c r="B36" s="38"/>
      <c r="C36" s="42"/>
      <c r="D36" s="42"/>
      <c r="E36" s="42"/>
      <c r="F36" s="42"/>
      <c r="G36" s="42"/>
      <c r="H36" s="42"/>
      <c r="I36" s="42"/>
      <c r="J36" s="42"/>
      <c r="K36" s="42"/>
      <c r="L36" s="85"/>
    </row>
    <row r="37" spans="2:12" s="5" customFormat="1" ht="11.25" hidden="1">
      <c r="B37" s="38"/>
      <c r="C37" s="42"/>
      <c r="D37" s="42"/>
      <c r="E37" s="42"/>
      <c r="F37" s="42"/>
      <c r="G37" s="42"/>
      <c r="H37" s="42"/>
      <c r="I37" s="42"/>
      <c r="J37" s="42"/>
      <c r="K37" s="42"/>
      <c r="L37" s="86"/>
    </row>
    <row r="38" spans="2:12" s="5" customFormat="1" ht="11.25" hidden="1">
      <c r="B38" s="38"/>
      <c r="C38" s="42"/>
      <c r="D38" s="42"/>
      <c r="E38" s="42"/>
      <c r="F38" s="42"/>
      <c r="G38" s="42"/>
      <c r="H38" s="42"/>
      <c r="I38" s="42"/>
      <c r="J38" s="42"/>
      <c r="K38" s="42"/>
      <c r="L38" s="86"/>
    </row>
    <row r="39" spans="2:12" s="5" customFormat="1" ht="11.25" hidden="1">
      <c r="B39" s="38"/>
      <c r="J39" s="40"/>
      <c r="K39" s="42"/>
      <c r="L39" s="86"/>
    </row>
    <row r="40" spans="2:12" s="5" customFormat="1" ht="11.25" hidden="1">
      <c r="B40" s="38"/>
      <c r="J40" s="40"/>
      <c r="K40" s="42"/>
      <c r="L40" s="86"/>
    </row>
    <row r="41" spans="2:12" s="5" customFormat="1" ht="11.25" hidden="1">
      <c r="B41" s="38"/>
      <c r="J41" s="40"/>
      <c r="K41" s="42"/>
      <c r="L41" s="86"/>
    </row>
    <row r="42" spans="2:12" s="5" customFormat="1" ht="11.25" hidden="1">
      <c r="B42" s="38"/>
      <c r="J42" s="40"/>
      <c r="K42" s="42"/>
      <c r="L42" s="86"/>
    </row>
    <row r="43" spans="2:12" s="5" customFormat="1" ht="11.25" hidden="1">
      <c r="B43" s="38"/>
      <c r="K43" s="42"/>
      <c r="L43" s="86"/>
    </row>
    <row r="44" spans="2:12" s="5" customFormat="1" ht="11.25" hidden="1">
      <c r="B44" s="38"/>
      <c r="K44" s="42"/>
      <c r="L44" s="86"/>
    </row>
    <row r="45" spans="2:12" ht="12.75" hidden="1">
      <c r="B45" s="38"/>
      <c r="K45" s="42"/>
      <c r="L45" s="86"/>
    </row>
    <row r="46" spans="11:12" ht="12.75" customHeight="1" hidden="1">
      <c r="K46" s="42"/>
      <c r="L46" s="86"/>
    </row>
    <row r="47" spans="11:12" ht="12.75" customHeight="1" hidden="1">
      <c r="K47" s="42"/>
      <c r="L47" s="86"/>
    </row>
    <row r="48" spans="11:12" ht="12.75" customHeight="1" hidden="1">
      <c r="K48" s="40"/>
      <c r="L48" s="87"/>
    </row>
    <row r="49" spans="11:12" ht="12.75" customHeight="1" hidden="1">
      <c r="K49" s="40"/>
      <c r="L49" s="87"/>
    </row>
    <row r="50" spans="11:12" ht="12.75" customHeight="1" hidden="1">
      <c r="K50" s="40"/>
      <c r="L50" s="87"/>
    </row>
    <row r="51" spans="11:12" ht="12.75" customHeight="1" hidden="1">
      <c r="K51" s="40"/>
      <c r="L51" s="87"/>
    </row>
    <row r="52" spans="11:12" ht="12.75" customHeight="1" hidden="1">
      <c r="K52" s="5"/>
      <c r="L52" s="40"/>
    </row>
    <row r="53" spans="11:12" ht="12.75" customHeight="1" hidden="1">
      <c r="K53" s="5"/>
      <c r="L53" s="40"/>
    </row>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0" customHeight="1" hidden="1"/>
    <row r="73" ht="0" customHeight="1" hidden="1"/>
    <row r="74" ht="0" customHeight="1" hidden="1"/>
    <row r="75" ht="0" customHeight="1" hidden="1"/>
    <row r="76" ht="0" customHeight="1" hidden="1"/>
    <row r="77" ht="0" customHeight="1" hidden="1"/>
    <row r="78" ht="0" customHeight="1" hidden="1"/>
    <row r="79" ht="0" customHeight="1" hidden="1"/>
    <row r="80" ht="0" customHeight="1" hidden="1"/>
  </sheetData>
  <sheetProtection/>
  <mergeCells count="6">
    <mergeCell ref="B1:J1"/>
    <mergeCell ref="G10:H10"/>
    <mergeCell ref="K10:L10"/>
    <mergeCell ref="B32:J32"/>
    <mergeCell ref="B10:D11"/>
    <mergeCell ref="B31:M31"/>
  </mergeCells>
  <printOptions horizontalCentered="1"/>
  <pageMargins left="0.74" right="0.75" top="0.9" bottom="1" header="0" footer="0"/>
  <pageSetup fitToHeight="1" fitToWidth="1" horizontalDpi="600" verticalDpi="600" orientation="landscape" paperSize="9" scale="75" r:id="rId2"/>
  <ignoredErrors>
    <ignoredError sqref="C16:C19 C21" numberStoredAsText="1"/>
    <ignoredError sqref="C20" numberStoredAsText="1" twoDigitTextYear="1"/>
  </ignoredErrors>
  <drawing r:id="rId1"/>
</worksheet>
</file>

<file path=xl/worksheets/sheet11.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F16" sqref="F16:F24"/>
    </sheetView>
  </sheetViews>
  <sheetFormatPr defaultColWidth="0" defaultRowHeight="12.75" zeroHeight="1"/>
  <cols>
    <col min="1" max="1" width="3.7109375" style="4" customWidth="1"/>
    <col min="2" max="2" width="3.28125" style="4" customWidth="1"/>
    <col min="3" max="3" width="2.28125" style="4" customWidth="1"/>
    <col min="4" max="4" width="2.7109375" style="4" customWidth="1"/>
    <col min="5" max="5" width="20.140625" style="4" customWidth="1"/>
    <col min="6" max="6" width="12.8515625" style="4" customWidth="1"/>
    <col min="7" max="7" width="15.140625" style="4" bestFit="1" customWidth="1"/>
    <col min="8" max="8" width="14.8515625" style="4" customWidth="1"/>
    <col min="9" max="9" width="3.7109375" style="4" customWidth="1"/>
    <col min="10" max="10" width="14.8515625" style="4" hidden="1" customWidth="1"/>
    <col min="11" max="252" width="11.421875" style="4" hidden="1" customWidth="1"/>
    <col min="253" max="255" width="0" style="4" hidden="1" customWidth="1"/>
    <col min="256" max="16384" width="5.421875" style="4" hidden="1" customWidth="1"/>
  </cols>
  <sheetData>
    <row r="1" spans="2:9" ht="4.5" customHeight="1">
      <c r="B1" s="238"/>
      <c r="C1" s="238"/>
      <c r="D1" s="238"/>
      <c r="E1" s="238"/>
      <c r="F1" s="238"/>
      <c r="G1" s="238"/>
      <c r="H1" s="238"/>
      <c r="I1" s="238"/>
    </row>
    <row r="2" spans="2:8" ht="15.75">
      <c r="B2" s="30" t="s">
        <v>132</v>
      </c>
      <c r="G2" s="22"/>
      <c r="H2" s="29"/>
    </row>
    <row r="3" spans="2:8" ht="15.75">
      <c r="B3" s="30" t="s">
        <v>472</v>
      </c>
      <c r="G3" s="22"/>
      <c r="H3" s="29"/>
    </row>
    <row r="4" spans="2:8" ht="4.5" customHeight="1">
      <c r="B4" s="30"/>
      <c r="G4" s="22"/>
      <c r="H4" s="29"/>
    </row>
    <row r="5" spans="2:8" ht="12.75">
      <c r="B5" s="65" t="s">
        <v>56</v>
      </c>
      <c r="G5" s="22"/>
      <c r="H5" s="29"/>
    </row>
    <row r="6" spans="2:9" ht="4.5" customHeight="1">
      <c r="B6" s="64"/>
      <c r="C6" s="64"/>
      <c r="D6" s="64"/>
      <c r="E6" s="64"/>
      <c r="F6" s="64"/>
      <c r="G6" s="64"/>
      <c r="H6" s="64"/>
      <c r="I6" s="64"/>
    </row>
    <row r="7" spans="3:9" ht="12.75" customHeight="1">
      <c r="C7" s="66"/>
      <c r="D7" s="66"/>
      <c r="E7" s="66"/>
      <c r="F7" s="66"/>
      <c r="G7" s="66"/>
      <c r="H7" s="66"/>
      <c r="I7" s="66"/>
    </row>
    <row r="8" spans="2:8" ht="21.75" customHeight="1" thickBot="1">
      <c r="B8" s="47"/>
      <c r="F8" s="31"/>
      <c r="G8" s="22"/>
      <c r="H8" s="29"/>
    </row>
    <row r="9" spans="2:9" ht="4.5" customHeight="1">
      <c r="B9" s="150"/>
      <c r="C9" s="94"/>
      <c r="D9" s="94"/>
      <c r="E9" s="94"/>
      <c r="F9" s="244">
        <v>2013</v>
      </c>
      <c r="G9" s="151"/>
      <c r="H9" s="152"/>
      <c r="I9" s="67"/>
    </row>
    <row r="10" spans="2:9" ht="12.75" customHeight="1">
      <c r="B10" s="232" t="s">
        <v>103</v>
      </c>
      <c r="C10" s="233"/>
      <c r="D10" s="233"/>
      <c r="E10" s="233"/>
      <c r="F10" s="245"/>
      <c r="G10" s="92" t="s">
        <v>104</v>
      </c>
      <c r="H10" s="126" t="s">
        <v>104</v>
      </c>
      <c r="I10" s="68"/>
    </row>
    <row r="11" spans="2:9" ht="12.75" customHeight="1">
      <c r="B11" s="232"/>
      <c r="C11" s="233"/>
      <c r="D11" s="233"/>
      <c r="E11" s="233"/>
      <c r="F11" s="245"/>
      <c r="G11" s="92" t="s">
        <v>105</v>
      </c>
      <c r="H11" s="126" t="s">
        <v>106</v>
      </c>
      <c r="I11" s="68"/>
    </row>
    <row r="12" spans="2:9" ht="4.5" customHeight="1">
      <c r="B12" s="100"/>
      <c r="C12" s="101"/>
      <c r="D12" s="101"/>
      <c r="E12" s="101"/>
      <c r="F12" s="245"/>
      <c r="G12" s="153"/>
      <c r="H12" s="154"/>
      <c r="I12" s="67"/>
    </row>
    <row r="13" spans="2:9" ht="4.5" customHeight="1">
      <c r="B13" s="155"/>
      <c r="C13" s="6"/>
      <c r="D13" s="6"/>
      <c r="E13" s="6"/>
      <c r="F13" s="69"/>
      <c r="G13" s="69"/>
      <c r="H13" s="156"/>
      <c r="I13" s="69"/>
    </row>
    <row r="14" spans="2:9" s="12" customFormat="1" ht="12">
      <c r="B14" s="118" t="s">
        <v>114</v>
      </c>
      <c r="C14" s="120"/>
      <c r="D14" s="120"/>
      <c r="E14" s="120"/>
      <c r="F14" s="121">
        <v>24839.5352931</v>
      </c>
      <c r="G14" s="165">
        <v>-26.13832780733936</v>
      </c>
      <c r="H14" s="166">
        <v>29.121241981429115</v>
      </c>
      <c r="I14" s="70"/>
    </row>
    <row r="15" spans="2:9" s="12" customFormat="1" ht="4.5" customHeight="1">
      <c r="B15" s="138"/>
      <c r="C15" s="7"/>
      <c r="D15" s="13"/>
      <c r="E15" s="7"/>
      <c r="F15" s="82"/>
      <c r="G15" s="71"/>
      <c r="H15" s="158"/>
      <c r="I15" s="71"/>
    </row>
    <row r="16" spans="2:9" s="12" customFormat="1" ht="12">
      <c r="B16" s="138"/>
      <c r="C16" s="7" t="s">
        <v>88</v>
      </c>
      <c r="D16" s="7"/>
      <c r="E16" s="13"/>
      <c r="F16" s="82">
        <v>10051.72892227259</v>
      </c>
      <c r="G16" s="159">
        <v>-28.66118231698801</v>
      </c>
      <c r="H16" s="160">
        <v>29.974349985347803</v>
      </c>
      <c r="I16" s="71"/>
    </row>
    <row r="17" spans="2:9" s="12" customFormat="1" ht="12">
      <c r="B17" s="138"/>
      <c r="C17" s="7" t="s">
        <v>89</v>
      </c>
      <c r="D17" s="7"/>
      <c r="E17" s="13"/>
      <c r="F17" s="82">
        <v>7264.766673258669</v>
      </c>
      <c r="G17" s="159">
        <v>-28.13191106897417</v>
      </c>
      <c r="H17" s="160">
        <v>29.194469358527897</v>
      </c>
      <c r="I17" s="71"/>
    </row>
    <row r="18" spans="2:9" s="12" customFormat="1" ht="12">
      <c r="B18" s="138"/>
      <c r="C18" s="7" t="s">
        <v>90</v>
      </c>
      <c r="D18" s="7"/>
      <c r="E18" s="13"/>
      <c r="F18" s="82">
        <v>391.00689074874526</v>
      </c>
      <c r="G18" s="159">
        <v>1.7032822909830214</v>
      </c>
      <c r="H18" s="160">
        <v>26.541821143036938</v>
      </c>
      <c r="I18" s="71"/>
    </row>
    <row r="19" spans="2:9" s="12" customFormat="1" ht="12">
      <c r="B19" s="138"/>
      <c r="C19" s="7" t="s">
        <v>59</v>
      </c>
      <c r="D19" s="7"/>
      <c r="E19" s="13"/>
      <c r="F19" s="82">
        <v>416.7949075000001</v>
      </c>
      <c r="G19" s="159">
        <v>-6.207057207390632</v>
      </c>
      <c r="H19" s="160">
        <v>8.123004545563317</v>
      </c>
      <c r="I19" s="71"/>
    </row>
    <row r="20" spans="2:9" s="12" customFormat="1" ht="12">
      <c r="B20" s="138"/>
      <c r="C20" s="7" t="s">
        <v>60</v>
      </c>
      <c r="D20" s="7"/>
      <c r="E20" s="13"/>
      <c r="F20" s="82">
        <v>738.64777935</v>
      </c>
      <c r="G20" s="159">
        <v>10.752643184789633</v>
      </c>
      <c r="H20" s="160">
        <v>32.633509698994565</v>
      </c>
      <c r="I20" s="71"/>
    </row>
    <row r="21" spans="2:9" s="12" customFormat="1" ht="12">
      <c r="B21" s="138"/>
      <c r="C21" s="7" t="s">
        <v>58</v>
      </c>
      <c r="D21" s="7"/>
      <c r="E21" s="13"/>
      <c r="F21" s="82">
        <v>3812.52346125</v>
      </c>
      <c r="G21" s="159">
        <v>-26.44545291818009</v>
      </c>
      <c r="H21" s="160">
        <v>27.92199099915962</v>
      </c>
      <c r="I21" s="71"/>
    </row>
    <row r="22" spans="2:9" s="12" customFormat="1" ht="12">
      <c r="B22" s="138"/>
      <c r="C22" s="7" t="s">
        <v>91</v>
      </c>
      <c r="D22" s="7"/>
      <c r="E22" s="13"/>
      <c r="F22" s="82">
        <v>1928.4090618000002</v>
      </c>
      <c r="G22" s="159">
        <v>-23.26650354111629</v>
      </c>
      <c r="H22" s="160">
        <v>39.50394415926899</v>
      </c>
      <c r="I22" s="71"/>
    </row>
    <row r="23" spans="2:9" s="12" customFormat="1" ht="12">
      <c r="B23" s="138"/>
      <c r="C23" s="7" t="s">
        <v>141</v>
      </c>
      <c r="D23" s="7"/>
      <c r="E23" s="13"/>
      <c r="F23" s="82">
        <v>14.969764360000003</v>
      </c>
      <c r="G23" s="203">
        <v>-4.357512344793157</v>
      </c>
      <c r="H23" s="161">
        <v>-12.019864678039237</v>
      </c>
      <c r="I23" s="71"/>
    </row>
    <row r="24" spans="2:9" s="12" customFormat="1" ht="12">
      <c r="B24" s="138"/>
      <c r="C24" s="7" t="s">
        <v>57</v>
      </c>
      <c r="D24" s="7"/>
      <c r="E24" s="13"/>
      <c r="F24" s="82">
        <v>220.68783256</v>
      </c>
      <c r="G24" s="159">
        <v>-1.212499647069798</v>
      </c>
      <c r="H24" s="161">
        <v>-11.561987529427142</v>
      </c>
      <c r="I24" s="71"/>
    </row>
    <row r="25" spans="2:9" ht="4.5" customHeight="1" thickBot="1">
      <c r="B25" s="162"/>
      <c r="C25" s="143"/>
      <c r="D25" s="143"/>
      <c r="E25" s="143"/>
      <c r="F25" s="143"/>
      <c r="G25" s="163"/>
      <c r="H25" s="164"/>
      <c r="I25" s="72"/>
    </row>
    <row r="26" spans="6:9" ht="12.75">
      <c r="F26" s="31"/>
      <c r="G26" s="31"/>
      <c r="H26" s="31"/>
      <c r="I26" s="31"/>
    </row>
    <row r="27" spans="2:9" ht="12.75">
      <c r="B27" s="73" t="s">
        <v>61</v>
      </c>
      <c r="F27" s="31"/>
      <c r="G27" s="31"/>
      <c r="H27" s="31"/>
      <c r="I27" s="31"/>
    </row>
    <row r="28" spans="2:10" ht="12.75">
      <c r="B28" s="73" t="s">
        <v>92</v>
      </c>
      <c r="C28" s="65"/>
      <c r="D28" s="65"/>
      <c r="E28" s="65"/>
      <c r="F28" s="74"/>
      <c r="G28" s="74"/>
      <c r="H28" s="74"/>
      <c r="I28" s="74"/>
      <c r="J28" s="65"/>
    </row>
    <row r="29" ht="12.75">
      <c r="A29" s="73"/>
    </row>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sheetData>
  <sheetProtection/>
  <mergeCells count="3">
    <mergeCell ref="B10:E11"/>
    <mergeCell ref="B1:I1"/>
    <mergeCell ref="F9:F12"/>
  </mergeCells>
  <printOptions/>
  <pageMargins left="0.71" right="0.75" top="0.57" bottom="1"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I44"/>
  <sheetViews>
    <sheetView showGridLines="0" zoomScalePageLayoutView="0" workbookViewId="0" topLeftCell="A25">
      <selection activeCell="H32" sqref="H32"/>
    </sheetView>
  </sheetViews>
  <sheetFormatPr defaultColWidth="0" defaultRowHeight="0" customHeight="1" zeroHeight="1"/>
  <cols>
    <col min="1" max="1" width="3.7109375" style="4" customWidth="1"/>
    <col min="2" max="2" width="3.8515625" style="4" customWidth="1"/>
    <col min="3" max="3" width="3.28125" style="4" customWidth="1"/>
    <col min="4" max="4" width="26.28125" style="4" customWidth="1"/>
    <col min="5" max="5" width="16.140625" style="4" bestFit="1" customWidth="1"/>
    <col min="6" max="6" width="12.7109375" style="4" customWidth="1"/>
    <col min="7" max="8" width="15.28125" style="4" bestFit="1" customWidth="1"/>
    <col min="9" max="9" width="3.7109375" style="4" customWidth="1"/>
    <col min="10" max="252" width="11.421875" style="4" hidden="1" customWidth="1"/>
    <col min="253" max="16384" width="0" style="4" hidden="1" customWidth="1"/>
  </cols>
  <sheetData>
    <row r="1" spans="2:8" ht="4.5" customHeight="1">
      <c r="B1" s="30"/>
      <c r="G1" s="22"/>
      <c r="H1" s="29"/>
    </row>
    <row r="2" spans="2:8" ht="15.75">
      <c r="B2" s="30" t="s">
        <v>131</v>
      </c>
      <c r="G2" s="22"/>
      <c r="H2" s="29"/>
    </row>
    <row r="3" spans="2:8" ht="15.75">
      <c r="B3" s="30" t="s">
        <v>472</v>
      </c>
      <c r="G3" s="22"/>
      <c r="H3" s="29"/>
    </row>
    <row r="4" spans="2:8" ht="4.5" customHeight="1">
      <c r="B4" s="30"/>
      <c r="G4" s="22"/>
      <c r="H4" s="29"/>
    </row>
    <row r="5" spans="2:8" ht="12.75">
      <c r="B5" s="32" t="s">
        <v>56</v>
      </c>
      <c r="G5" s="22"/>
      <c r="H5" s="46"/>
    </row>
    <row r="6" spans="7:8" ht="4.5" customHeight="1">
      <c r="G6" s="22"/>
      <c r="H6" s="46"/>
    </row>
    <row r="7" spans="2:8" ht="12.75">
      <c r="B7" s="32"/>
      <c r="G7" s="22"/>
      <c r="H7" s="29"/>
    </row>
    <row r="8" spans="2:8" ht="21.75" customHeight="1" thickBot="1">
      <c r="B8" s="47"/>
      <c r="F8" s="31"/>
      <c r="G8" s="22"/>
      <c r="H8" s="29"/>
    </row>
    <row r="9" spans="2:8" ht="4.5" customHeight="1">
      <c r="B9" s="93"/>
      <c r="C9" s="94"/>
      <c r="D9" s="94"/>
      <c r="E9" s="94"/>
      <c r="F9" s="94"/>
      <c r="G9" s="95"/>
      <c r="H9" s="167"/>
    </row>
    <row r="10" spans="2:8" ht="12.75" customHeight="1">
      <c r="B10" s="232" t="s">
        <v>115</v>
      </c>
      <c r="C10" s="246"/>
      <c r="D10" s="246"/>
      <c r="E10" s="92" t="s">
        <v>476</v>
      </c>
      <c r="F10" s="92" t="s">
        <v>117</v>
      </c>
      <c r="G10" s="92" t="s">
        <v>104</v>
      </c>
      <c r="H10" s="126" t="s">
        <v>104</v>
      </c>
    </row>
    <row r="11" spans="2:8" ht="12.75" customHeight="1">
      <c r="B11" s="247"/>
      <c r="C11" s="246"/>
      <c r="D11" s="246"/>
      <c r="E11" s="92">
        <v>2013</v>
      </c>
      <c r="F11" s="92" t="s">
        <v>118</v>
      </c>
      <c r="G11" s="92" t="s">
        <v>105</v>
      </c>
      <c r="H11" s="126" t="s">
        <v>106</v>
      </c>
    </row>
    <row r="12" spans="2:8" ht="4.5" customHeight="1">
      <c r="B12" s="100"/>
      <c r="C12" s="101"/>
      <c r="D12" s="101"/>
      <c r="E12" s="101"/>
      <c r="F12" s="101"/>
      <c r="G12" s="101"/>
      <c r="H12" s="99"/>
    </row>
    <row r="13" spans="2:8" ht="4.5" customHeight="1">
      <c r="B13" s="103"/>
      <c r="C13" s="6"/>
      <c r="D13" s="6"/>
      <c r="E13" s="6"/>
      <c r="F13" s="6"/>
      <c r="G13" s="6"/>
      <c r="H13" s="168"/>
    </row>
    <row r="14" spans="2:8" s="11" customFormat="1" ht="12">
      <c r="B14" s="118" t="s">
        <v>116</v>
      </c>
      <c r="C14" s="120"/>
      <c r="D14" s="120"/>
      <c r="E14" s="121">
        <v>24558768.95475</v>
      </c>
      <c r="F14" s="121">
        <v>100</v>
      </c>
      <c r="G14" s="165">
        <v>-26.882556083480523</v>
      </c>
      <c r="H14" s="175">
        <v>29.002558659979584</v>
      </c>
    </row>
    <row r="15" spans="2:8" ht="4.5" customHeight="1">
      <c r="B15" s="105"/>
      <c r="C15" s="7"/>
      <c r="D15" s="7"/>
      <c r="E15" s="106"/>
      <c r="F15" s="106"/>
      <c r="G15" s="157"/>
      <c r="H15" s="170"/>
    </row>
    <row r="16" spans="2:8" s="11" customFormat="1" ht="12">
      <c r="B16" s="105"/>
      <c r="C16" s="7"/>
      <c r="D16" s="14" t="s">
        <v>3</v>
      </c>
      <c r="E16" s="171">
        <v>15397372.39928</v>
      </c>
      <c r="F16" s="224">
        <v>62.69602693705841</v>
      </c>
      <c r="G16" s="172">
        <v>-27.967785670147848</v>
      </c>
      <c r="H16" s="173">
        <v>28.320461087432115</v>
      </c>
    </row>
    <row r="17" spans="2:8" s="11" customFormat="1" ht="12">
      <c r="B17" s="105"/>
      <c r="C17" s="7"/>
      <c r="D17" s="14" t="s">
        <v>15</v>
      </c>
      <c r="E17" s="171">
        <v>759890.6147899999</v>
      </c>
      <c r="F17" s="224">
        <v>3.0941722534631637</v>
      </c>
      <c r="G17" s="172">
        <v>-29.455410684099725</v>
      </c>
      <c r="H17" s="173">
        <v>27.598057237496022</v>
      </c>
    </row>
    <row r="18" spans="2:8" s="11" customFormat="1" ht="12">
      <c r="B18" s="105"/>
      <c r="C18" s="7"/>
      <c r="D18" s="14" t="s">
        <v>4</v>
      </c>
      <c r="E18" s="171">
        <v>4246419.527780004</v>
      </c>
      <c r="F18" s="224">
        <v>17.29084847699049</v>
      </c>
      <c r="G18" s="172">
        <v>-22.275716302691052</v>
      </c>
      <c r="H18" s="173">
        <v>29.278633837784174</v>
      </c>
    </row>
    <row r="19" spans="2:8" s="11" customFormat="1" ht="12">
      <c r="B19" s="105"/>
      <c r="C19" s="7"/>
      <c r="D19" s="14" t="s">
        <v>29</v>
      </c>
      <c r="E19" s="171">
        <v>1883748.7415699996</v>
      </c>
      <c r="F19" s="224">
        <v>7.670371202403681</v>
      </c>
      <c r="G19" s="172">
        <v>-24.395913861154582</v>
      </c>
      <c r="H19" s="173">
        <v>36.37930107533158</v>
      </c>
    </row>
    <row r="20" spans="2:8" s="11" customFormat="1" ht="12">
      <c r="B20" s="105"/>
      <c r="C20" s="7"/>
      <c r="D20" s="14" t="s">
        <v>141</v>
      </c>
      <c r="E20" s="171">
        <v>14319.241929999998</v>
      </c>
      <c r="F20" s="224">
        <v>0.058306024851585495</v>
      </c>
      <c r="G20" s="172">
        <v>-4.6864549463879746</v>
      </c>
      <c r="H20" s="173">
        <v>-12.10384439755111</v>
      </c>
    </row>
    <row r="21" spans="2:8" s="11" customFormat="1" ht="12">
      <c r="B21" s="105"/>
      <c r="C21" s="7"/>
      <c r="D21" s="14" t="s">
        <v>14</v>
      </c>
      <c r="E21" s="171">
        <v>2227724.06371</v>
      </c>
      <c r="F21" s="224">
        <v>9.070992393041458</v>
      </c>
      <c r="G21" s="172">
        <v>-28.865519462487633</v>
      </c>
      <c r="H21" s="173">
        <v>28.014842761315606</v>
      </c>
    </row>
    <row r="22" spans="2:8" s="11" customFormat="1" ht="12">
      <c r="B22" s="105"/>
      <c r="C22" s="7"/>
      <c r="D22" s="14" t="s">
        <v>144</v>
      </c>
      <c r="E22" s="171">
        <v>29292.13907</v>
      </c>
      <c r="F22" s="224">
        <v>0.1192736456944211</v>
      </c>
      <c r="G22" s="172">
        <v>-22.922489499640896</v>
      </c>
      <c r="H22" s="173">
        <v>38.32359662204576</v>
      </c>
    </row>
    <row r="23" spans="2:8" s="11" customFormat="1" ht="12">
      <c r="B23" s="105"/>
      <c r="C23" s="7"/>
      <c r="D23" s="14" t="s">
        <v>93</v>
      </c>
      <c r="E23" s="171">
        <v>2.22662</v>
      </c>
      <c r="F23" s="224">
        <v>9.06649679429205E-06</v>
      </c>
      <c r="G23" s="172">
        <v>-63.48138987932206</v>
      </c>
      <c r="H23" s="173">
        <v>-55.784624244169315</v>
      </c>
    </row>
    <row r="24" spans="2:8" ht="4.5" customHeight="1" thickBot="1">
      <c r="B24" s="112"/>
      <c r="C24" s="113"/>
      <c r="D24" s="113"/>
      <c r="E24" s="114"/>
      <c r="F24" s="114"/>
      <c r="G24" s="115"/>
      <c r="H24" s="174"/>
    </row>
    <row r="25" spans="2:9" s="5" customFormat="1" ht="12.75">
      <c r="B25" s="60"/>
      <c r="C25" s="62"/>
      <c r="D25" s="63"/>
      <c r="G25" s="40"/>
      <c r="H25" s="41"/>
      <c r="I25" s="4"/>
    </row>
    <row r="26" spans="2:9" s="5" customFormat="1" ht="12.75">
      <c r="B26" s="60" t="s">
        <v>2</v>
      </c>
      <c r="C26" s="62"/>
      <c r="D26" s="63"/>
      <c r="G26" s="40"/>
      <c r="H26" s="41"/>
      <c r="I26" s="4"/>
    </row>
    <row r="27" spans="2:9" s="5" customFormat="1" ht="12.75">
      <c r="B27" s="60" t="s">
        <v>1</v>
      </c>
      <c r="C27" s="62"/>
      <c r="D27" s="63"/>
      <c r="G27" s="40"/>
      <c r="H27" s="41"/>
      <c r="I27" s="4"/>
    </row>
    <row r="28" spans="2:9" s="5" customFormat="1" ht="12.75">
      <c r="B28" s="60"/>
      <c r="C28" s="62"/>
      <c r="D28" s="63"/>
      <c r="E28" s="42"/>
      <c r="F28" s="42"/>
      <c r="G28" s="42"/>
      <c r="H28" s="43"/>
      <c r="I28" s="4"/>
    </row>
    <row r="29" spans="2:9" s="5" customFormat="1" ht="12.75">
      <c r="B29" s="38"/>
      <c r="C29" s="42"/>
      <c r="D29" s="42"/>
      <c r="E29" s="42"/>
      <c r="F29" s="42"/>
      <c r="G29" s="42"/>
      <c r="H29" s="43"/>
      <c r="I29" s="4"/>
    </row>
    <row r="30" spans="2:9" s="5" customFormat="1" ht="12.75">
      <c r="B30" s="38"/>
      <c r="C30" s="42"/>
      <c r="D30" s="42"/>
      <c r="E30" s="42"/>
      <c r="F30" s="42"/>
      <c r="G30" s="42"/>
      <c r="H30" s="43"/>
      <c r="I30" s="4"/>
    </row>
    <row r="31" spans="2:9" s="5" customFormat="1" ht="12.75">
      <c r="B31" s="38"/>
      <c r="C31" s="42"/>
      <c r="D31" s="42"/>
      <c r="E31" s="42"/>
      <c r="F31" s="42"/>
      <c r="G31" s="42"/>
      <c r="H31" s="43"/>
      <c r="I31" s="4"/>
    </row>
    <row r="32" spans="2:9" s="5" customFormat="1" ht="12.75">
      <c r="B32" s="38"/>
      <c r="C32" s="42"/>
      <c r="D32" s="42"/>
      <c r="E32" s="42"/>
      <c r="F32" s="42"/>
      <c r="G32" s="42"/>
      <c r="H32" s="43"/>
      <c r="I32" s="4"/>
    </row>
    <row r="33" spans="2:9" s="5" customFormat="1" ht="12.75">
      <c r="B33" s="38"/>
      <c r="C33" s="42"/>
      <c r="D33" s="42"/>
      <c r="E33" s="42"/>
      <c r="F33" s="42"/>
      <c r="G33" s="42"/>
      <c r="H33" s="43"/>
      <c r="I33" s="4"/>
    </row>
    <row r="34" spans="2:9" s="5" customFormat="1" ht="12.75">
      <c r="B34" s="38"/>
      <c r="C34" s="42"/>
      <c r="D34" s="42"/>
      <c r="E34" s="42"/>
      <c r="F34" s="42"/>
      <c r="G34" s="42"/>
      <c r="H34" s="43"/>
      <c r="I34" s="4"/>
    </row>
    <row r="35" spans="2:9" s="5" customFormat="1" ht="12.75">
      <c r="B35" s="38"/>
      <c r="C35" s="42"/>
      <c r="D35" s="42"/>
      <c r="E35" s="42"/>
      <c r="F35" s="42"/>
      <c r="G35" s="42"/>
      <c r="H35" s="43"/>
      <c r="I35" s="4"/>
    </row>
    <row r="36" spans="2:9" s="5" customFormat="1" ht="12.75">
      <c r="B36" s="38"/>
      <c r="C36" s="42"/>
      <c r="D36" s="42"/>
      <c r="E36" s="42"/>
      <c r="F36" s="42"/>
      <c r="G36" s="42"/>
      <c r="H36" s="43"/>
      <c r="I36" s="4"/>
    </row>
    <row r="37" spans="2:8" s="5" customFormat="1" ht="11.25">
      <c r="B37" s="38"/>
      <c r="C37" s="42"/>
      <c r="D37" s="42"/>
      <c r="E37" s="42"/>
      <c r="F37" s="42"/>
      <c r="G37" s="42"/>
      <c r="H37" s="43"/>
    </row>
    <row r="38" spans="2:8" s="5" customFormat="1" ht="11.25">
      <c r="B38" s="38"/>
      <c r="C38" s="42"/>
      <c r="D38" s="42"/>
      <c r="E38" s="42"/>
      <c r="F38" s="42"/>
      <c r="G38" s="42"/>
      <c r="H38" s="43"/>
    </row>
    <row r="39" spans="2:8" s="5" customFormat="1" ht="11.25">
      <c r="B39" s="38"/>
      <c r="C39" s="42"/>
      <c r="D39" s="42"/>
      <c r="E39" s="42"/>
      <c r="F39" s="42"/>
      <c r="G39" s="42"/>
      <c r="H39" s="43"/>
    </row>
    <row r="40" spans="2:8" s="5" customFormat="1" ht="11.25">
      <c r="B40" s="38"/>
      <c r="C40" s="42"/>
      <c r="D40" s="42"/>
      <c r="E40" s="42"/>
      <c r="F40" s="42"/>
      <c r="G40" s="42"/>
      <c r="H40" s="43"/>
    </row>
    <row r="41" spans="2:8" s="5" customFormat="1" ht="11.25">
      <c r="B41" s="38"/>
      <c r="G41" s="40"/>
      <c r="H41" s="41"/>
    </row>
    <row r="42" spans="2:8" s="5" customFormat="1" ht="11.25">
      <c r="B42" s="38"/>
      <c r="G42" s="40"/>
      <c r="H42" s="41"/>
    </row>
    <row r="43" spans="2:8" s="5" customFormat="1" ht="11.25">
      <c r="B43" s="38"/>
      <c r="G43" s="40"/>
      <c r="H43" s="41"/>
    </row>
    <row r="44" spans="2:8" s="5" customFormat="1" ht="11.25">
      <c r="B44" s="38"/>
      <c r="G44" s="40"/>
      <c r="H44" s="41"/>
    </row>
    <row r="45" ht="12.75" customHeight="1"/>
    <row r="46" ht="12.75" customHeight="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sheetData>
  <sheetProtection/>
  <mergeCells count="1">
    <mergeCell ref="B10:D11"/>
  </mergeCells>
  <printOptions horizontalCentered="1"/>
  <pageMargins left="0.74" right="0.75" top="0.55" bottom="1" header="0" footer="0"/>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I64"/>
  <sheetViews>
    <sheetView showGridLines="0" zoomScalePageLayoutView="0" workbookViewId="0" topLeftCell="A16">
      <selection activeCell="E16" sqref="E16:E19"/>
    </sheetView>
  </sheetViews>
  <sheetFormatPr defaultColWidth="0" defaultRowHeight="0" customHeight="1" zeroHeight="1"/>
  <cols>
    <col min="1" max="1" width="3.7109375" style="4" customWidth="1"/>
    <col min="2" max="2" width="3.8515625" style="4" customWidth="1"/>
    <col min="3" max="3" width="3.28125" style="4" customWidth="1"/>
    <col min="4" max="4" width="33.140625" style="4" customWidth="1"/>
    <col min="5" max="5" width="13.8515625" style="4" bestFit="1" customWidth="1"/>
    <col min="6" max="6" width="11.28125" style="4" customWidth="1"/>
    <col min="7" max="8" width="15.140625" style="4" bestFit="1" customWidth="1"/>
    <col min="9" max="9" width="3.7109375" style="4" customWidth="1"/>
    <col min="10" max="252" width="11.421875" style="4" hidden="1" customWidth="1"/>
    <col min="253" max="255" width="0" style="4" hidden="1" customWidth="1"/>
    <col min="256" max="16384" width="2.00390625" style="4" hidden="1" customWidth="1"/>
  </cols>
  <sheetData>
    <row r="1" spans="2:8" ht="4.5" customHeight="1">
      <c r="B1" s="30"/>
      <c r="G1" s="22"/>
      <c r="H1" s="29"/>
    </row>
    <row r="2" spans="2:8" ht="15.75">
      <c r="B2" s="30" t="s">
        <v>130</v>
      </c>
      <c r="G2" s="22"/>
      <c r="H2" s="29"/>
    </row>
    <row r="3" spans="2:8" ht="15.75">
      <c r="B3" s="30" t="s">
        <v>472</v>
      </c>
      <c r="G3" s="22"/>
      <c r="H3" s="29"/>
    </row>
    <row r="4" spans="2:8" ht="4.5" customHeight="1">
      <c r="B4" s="30"/>
      <c r="G4" s="22"/>
      <c r="H4" s="29"/>
    </row>
    <row r="5" spans="2:8" ht="12.75">
      <c r="B5" s="32" t="s">
        <v>56</v>
      </c>
      <c r="G5" s="22"/>
      <c r="H5" s="29"/>
    </row>
    <row r="6" spans="7:8" ht="4.5" customHeight="1">
      <c r="G6" s="22"/>
      <c r="H6" s="46"/>
    </row>
    <row r="7" spans="2:8" ht="12.75" customHeight="1">
      <c r="B7" s="32"/>
      <c r="G7" s="22"/>
      <c r="H7" s="29"/>
    </row>
    <row r="8" spans="2:8" ht="21.75" customHeight="1" thickBot="1">
      <c r="B8" s="47"/>
      <c r="F8" s="31"/>
      <c r="G8" s="22"/>
      <c r="H8" s="29"/>
    </row>
    <row r="9" spans="2:8" ht="4.5" customHeight="1">
      <c r="B9" s="93"/>
      <c r="C9" s="94"/>
      <c r="D9" s="94"/>
      <c r="E9" s="235">
        <v>2013</v>
      </c>
      <c r="F9" s="94"/>
      <c r="G9" s="95"/>
      <c r="H9" s="167"/>
    </row>
    <row r="10" spans="2:8" ht="12.75" customHeight="1">
      <c r="B10" s="232" t="s">
        <v>70</v>
      </c>
      <c r="C10" s="246"/>
      <c r="D10" s="246"/>
      <c r="E10" s="236"/>
      <c r="F10" s="92" t="s">
        <v>117</v>
      </c>
      <c r="G10" s="92" t="s">
        <v>104</v>
      </c>
      <c r="H10" s="126" t="s">
        <v>104</v>
      </c>
    </row>
    <row r="11" spans="2:8" ht="12.75" customHeight="1">
      <c r="B11" s="247"/>
      <c r="C11" s="246"/>
      <c r="D11" s="246"/>
      <c r="E11" s="236"/>
      <c r="F11" s="92" t="s">
        <v>118</v>
      </c>
      <c r="G11" s="92" t="s">
        <v>105</v>
      </c>
      <c r="H11" s="126" t="s">
        <v>106</v>
      </c>
    </row>
    <row r="12" spans="2:8" ht="4.5" customHeight="1">
      <c r="B12" s="100"/>
      <c r="C12" s="101"/>
      <c r="D12" s="101"/>
      <c r="E12" s="236"/>
      <c r="F12" s="101"/>
      <c r="G12" s="101"/>
      <c r="H12" s="99"/>
    </row>
    <row r="13" spans="2:8" ht="4.5" customHeight="1">
      <c r="B13" s="103"/>
      <c r="C13" s="6"/>
      <c r="D13" s="6"/>
      <c r="E13" s="6"/>
      <c r="F13" s="6"/>
      <c r="G13" s="6"/>
      <c r="H13" s="168"/>
    </row>
    <row r="14" spans="2:8" s="11" customFormat="1" ht="12">
      <c r="B14" s="118" t="s">
        <v>123</v>
      </c>
      <c r="C14" s="120"/>
      <c r="D14" s="120"/>
      <c r="E14" s="121">
        <v>1883748.7415699998</v>
      </c>
      <c r="F14" s="178"/>
      <c r="G14" s="165">
        <v>-24.395913861154593</v>
      </c>
      <c r="H14" s="175">
        <v>36.379301075331625</v>
      </c>
    </row>
    <row r="15" spans="2:8" s="11" customFormat="1" ht="4.5" customHeight="1">
      <c r="B15" s="105"/>
      <c r="C15" s="7"/>
      <c r="D15" s="7"/>
      <c r="E15" s="106"/>
      <c r="F15" s="106"/>
      <c r="G15" s="157"/>
      <c r="H15" s="176"/>
    </row>
    <row r="16" spans="2:8" s="11" customFormat="1" ht="12">
      <c r="B16" s="105"/>
      <c r="C16" s="57" t="s">
        <v>94</v>
      </c>
      <c r="D16" s="7"/>
      <c r="E16" s="82">
        <v>6676.66285</v>
      </c>
      <c r="F16" s="82"/>
      <c r="G16" s="159">
        <v>-6.331103418881012</v>
      </c>
      <c r="H16" s="173">
        <v>18.235118209691148</v>
      </c>
    </row>
    <row r="17" spans="2:8" s="11" customFormat="1" ht="12">
      <c r="B17" s="177"/>
      <c r="C17" s="57" t="s">
        <v>95</v>
      </c>
      <c r="D17" s="7"/>
      <c r="E17" s="82">
        <v>15016.5255</v>
      </c>
      <c r="F17" s="82"/>
      <c r="G17" s="159">
        <v>-24.44843652484503</v>
      </c>
      <c r="H17" s="173">
        <v>36.45288565054787</v>
      </c>
    </row>
    <row r="18" spans="2:8" s="11" customFormat="1" ht="4.5" customHeight="1">
      <c r="B18" s="105"/>
      <c r="C18" s="7"/>
      <c r="D18" s="7"/>
      <c r="E18" s="106"/>
      <c r="F18" s="106"/>
      <c r="G18" s="157"/>
      <c r="H18" s="176"/>
    </row>
    <row r="19" spans="2:8" s="11" customFormat="1" ht="12">
      <c r="B19" s="105"/>
      <c r="C19" s="58" t="s">
        <v>142</v>
      </c>
      <c r="D19" s="7"/>
      <c r="E19" s="106">
        <v>1862055.5532200001</v>
      </c>
      <c r="F19" s="157">
        <v>100</v>
      </c>
      <c r="G19" s="157">
        <v>-24.447736198925796</v>
      </c>
      <c r="H19" s="169">
        <v>36.45379094779746</v>
      </c>
    </row>
    <row r="20" spans="2:8" s="11" customFormat="1" ht="4.5" customHeight="1">
      <c r="B20" s="105"/>
      <c r="C20" s="7"/>
      <c r="D20" s="7"/>
      <c r="E20" s="106"/>
      <c r="F20" s="106"/>
      <c r="G20" s="157"/>
      <c r="H20" s="176"/>
    </row>
    <row r="21" spans="2:8" s="11" customFormat="1" ht="12">
      <c r="B21" s="105"/>
      <c r="C21" s="7"/>
      <c r="D21" s="204" t="s">
        <v>442</v>
      </c>
      <c r="E21" s="171">
        <v>344376.45629</v>
      </c>
      <c r="F21" s="172">
        <v>18.49442438462588</v>
      </c>
      <c r="G21" s="159">
        <v>-24.078847562711914</v>
      </c>
      <c r="H21" s="173">
        <v>31.466654339260035</v>
      </c>
    </row>
    <row r="22" spans="2:8" s="11" customFormat="1" ht="12">
      <c r="B22" s="105"/>
      <c r="C22" s="7"/>
      <c r="D22" s="204" t="s">
        <v>443</v>
      </c>
      <c r="E22" s="171">
        <v>212137.75511000003</v>
      </c>
      <c r="F22" s="172">
        <v>11.392665205028722</v>
      </c>
      <c r="G22" s="159">
        <v>-24.84502725899157</v>
      </c>
      <c r="H22" s="173">
        <v>41.18634456147969</v>
      </c>
    </row>
    <row r="23" spans="2:8" s="11" customFormat="1" ht="12">
      <c r="B23" s="105"/>
      <c r="C23" s="7"/>
      <c r="D23" s="204" t="s">
        <v>444</v>
      </c>
      <c r="E23" s="171">
        <v>211355.26903</v>
      </c>
      <c r="F23" s="172">
        <v>11.350642501750782</v>
      </c>
      <c r="G23" s="159">
        <v>-22.79618051587414</v>
      </c>
      <c r="H23" s="173">
        <v>86.64262939374908</v>
      </c>
    </row>
    <row r="24" spans="2:8" s="11" customFormat="1" ht="12">
      <c r="B24" s="105"/>
      <c r="C24" s="7"/>
      <c r="D24" s="204" t="s">
        <v>445</v>
      </c>
      <c r="E24" s="171">
        <v>184465.61808000001</v>
      </c>
      <c r="F24" s="172">
        <v>9.906558252840998</v>
      </c>
      <c r="G24" s="159">
        <v>-28.07235803594159</v>
      </c>
      <c r="H24" s="173">
        <v>25.340055151325714</v>
      </c>
    </row>
    <row r="25" spans="2:8" s="11" customFormat="1" ht="12">
      <c r="B25" s="105"/>
      <c r="C25" s="7"/>
      <c r="D25" s="204" t="s">
        <v>446</v>
      </c>
      <c r="E25" s="171">
        <v>160794.7991</v>
      </c>
      <c r="F25" s="172">
        <v>8.635338447445463</v>
      </c>
      <c r="G25" s="159">
        <v>-26.902796248533278</v>
      </c>
      <c r="H25" s="173">
        <v>38.09234833309576</v>
      </c>
    </row>
    <row r="26" spans="2:8" s="11" customFormat="1" ht="12">
      <c r="B26" s="105"/>
      <c r="C26" s="7"/>
      <c r="D26" s="204" t="s">
        <v>447</v>
      </c>
      <c r="E26" s="171">
        <v>129496.75071</v>
      </c>
      <c r="F26" s="172">
        <v>6.954505223330471</v>
      </c>
      <c r="G26" s="159">
        <v>-26.38721269179618</v>
      </c>
      <c r="H26" s="173">
        <v>25.084352094918373</v>
      </c>
    </row>
    <row r="27" spans="2:8" s="11" customFormat="1" ht="12">
      <c r="B27" s="105"/>
      <c r="C27" s="7"/>
      <c r="D27" s="204" t="s">
        <v>448</v>
      </c>
      <c r="E27" s="171">
        <v>124510.03051000001</v>
      </c>
      <c r="F27" s="172">
        <v>6.686697950267291</v>
      </c>
      <c r="G27" s="159">
        <v>-24.623747664669583</v>
      </c>
      <c r="H27" s="173">
        <v>38.34786714470619</v>
      </c>
    </row>
    <row r="28" spans="2:8" s="11" customFormat="1" ht="12">
      <c r="B28" s="105"/>
      <c r="C28" s="7"/>
      <c r="D28" s="204" t="s">
        <v>449</v>
      </c>
      <c r="E28" s="171">
        <v>121163.69993</v>
      </c>
      <c r="F28" s="172">
        <v>6.506986309859286</v>
      </c>
      <c r="G28" s="159">
        <v>-23.619046328575642</v>
      </c>
      <c r="H28" s="173">
        <v>26.567327159769683</v>
      </c>
    </row>
    <row r="29" spans="2:8" s="11" customFormat="1" ht="12">
      <c r="B29" s="105"/>
      <c r="C29" s="7"/>
      <c r="D29" s="204" t="s">
        <v>450</v>
      </c>
      <c r="E29" s="171">
        <v>77392.22379999999</v>
      </c>
      <c r="F29" s="172">
        <v>4.156278993189424</v>
      </c>
      <c r="G29" s="159">
        <v>-25.905799922007834</v>
      </c>
      <c r="H29" s="173">
        <v>22.5393175277377</v>
      </c>
    </row>
    <row r="30" spans="2:8" s="11" customFormat="1" ht="12">
      <c r="B30" s="105"/>
      <c r="C30" s="7"/>
      <c r="D30" s="204" t="s">
        <v>451</v>
      </c>
      <c r="E30" s="171">
        <v>66564.78507</v>
      </c>
      <c r="F30" s="172">
        <v>3.5748012434372</v>
      </c>
      <c r="G30" s="159">
        <v>-25.723197609802572</v>
      </c>
      <c r="H30" s="173">
        <v>69.76319825759828</v>
      </c>
    </row>
    <row r="31" spans="2:8" s="11" customFormat="1" ht="12">
      <c r="B31" s="105"/>
      <c r="C31" s="7"/>
      <c r="D31" s="204" t="s">
        <v>452</v>
      </c>
      <c r="E31" s="171">
        <v>61492.104799999994</v>
      </c>
      <c r="F31" s="172">
        <v>3.302377562992867</v>
      </c>
      <c r="G31" s="159">
        <v>-23.239923205711033</v>
      </c>
      <c r="H31" s="173">
        <v>39.929090537666646</v>
      </c>
    </row>
    <row r="32" spans="2:8" s="11" customFormat="1" ht="12">
      <c r="B32" s="105"/>
      <c r="C32" s="7"/>
      <c r="D32" s="204" t="s">
        <v>453</v>
      </c>
      <c r="E32" s="171">
        <v>38197.95193</v>
      </c>
      <c r="F32" s="172">
        <v>2.05138626846795</v>
      </c>
      <c r="G32" s="159">
        <v>-24.581632114778994</v>
      </c>
      <c r="H32" s="173">
        <v>22.87651307390197</v>
      </c>
    </row>
    <row r="33" spans="2:8" s="11" customFormat="1" ht="12">
      <c r="B33" s="105"/>
      <c r="C33" s="7"/>
      <c r="D33" s="204" t="s">
        <v>454</v>
      </c>
      <c r="E33" s="171">
        <v>37229.37532</v>
      </c>
      <c r="F33" s="172">
        <v>1.9993697425203178</v>
      </c>
      <c r="G33" s="159">
        <v>-19.261410911091215</v>
      </c>
      <c r="H33" s="173">
        <v>100.62579420020512</v>
      </c>
    </row>
    <row r="34" spans="2:8" s="11" customFormat="1" ht="12">
      <c r="B34" s="105"/>
      <c r="C34" s="7"/>
      <c r="D34" s="204" t="s">
        <v>455</v>
      </c>
      <c r="E34" s="171">
        <v>32504.35393</v>
      </c>
      <c r="F34" s="172">
        <v>1.7456167660406876</v>
      </c>
      <c r="G34" s="159">
        <v>-0.5907927556222603</v>
      </c>
      <c r="H34" s="173">
        <v>4.2939005912051575</v>
      </c>
    </row>
    <row r="35" spans="2:8" s="11" customFormat="1" ht="12">
      <c r="B35" s="105"/>
      <c r="C35" s="7"/>
      <c r="D35" s="204" t="s">
        <v>456</v>
      </c>
      <c r="E35" s="171">
        <v>16834.279730000002</v>
      </c>
      <c r="F35" s="172">
        <v>0.9040696826090369</v>
      </c>
      <c r="G35" s="159">
        <v>-22.784995925687333</v>
      </c>
      <c r="H35" s="173">
        <v>17.685504335379033</v>
      </c>
    </row>
    <row r="36" spans="2:8" s="11" customFormat="1" ht="12">
      <c r="B36" s="105"/>
      <c r="C36" s="7"/>
      <c r="D36" s="204" t="s">
        <v>457</v>
      </c>
      <c r="E36" s="171">
        <v>14634.808060000001</v>
      </c>
      <c r="F36" s="172">
        <v>0.7859490569275681</v>
      </c>
      <c r="G36" s="159">
        <v>-30.926068858282374</v>
      </c>
      <c r="H36" s="173">
        <v>-35.2943333337093</v>
      </c>
    </row>
    <row r="37" spans="2:8" s="11" customFormat="1" ht="12">
      <c r="B37" s="105"/>
      <c r="C37" s="7"/>
      <c r="D37" s="204" t="s">
        <v>459</v>
      </c>
      <c r="E37" s="171">
        <v>8300.543730000001</v>
      </c>
      <c r="F37" s="172">
        <v>0.4457731519151566</v>
      </c>
      <c r="G37" s="159">
        <v>18.007644492235087</v>
      </c>
      <c r="H37" s="173">
        <v>-12.86212084405538</v>
      </c>
    </row>
    <row r="38" spans="2:8" s="11" customFormat="1" ht="12">
      <c r="B38" s="105"/>
      <c r="C38" s="7"/>
      <c r="D38" s="204" t="s">
        <v>458</v>
      </c>
      <c r="E38" s="171">
        <v>5462.756490000001</v>
      </c>
      <c r="F38" s="172">
        <v>0.2933723690763903</v>
      </c>
      <c r="G38" s="159">
        <v>-28.150090647574054</v>
      </c>
      <c r="H38" s="173">
        <v>34.12891876650639</v>
      </c>
    </row>
    <row r="39" spans="2:8" s="11" customFormat="1" ht="12">
      <c r="B39" s="105"/>
      <c r="C39" s="7"/>
      <c r="D39" s="204" t="s">
        <v>461</v>
      </c>
      <c r="E39" s="171">
        <v>5002.88544</v>
      </c>
      <c r="F39" s="172">
        <v>0.26867541257556204</v>
      </c>
      <c r="G39" s="159">
        <v>5.95096508397166</v>
      </c>
      <c r="H39" s="173">
        <v>187.87817430213636</v>
      </c>
    </row>
    <row r="40" spans="2:8" s="11" customFormat="1" ht="12">
      <c r="B40" s="105"/>
      <c r="C40" s="7"/>
      <c r="D40" s="204" t="s">
        <v>460</v>
      </c>
      <c r="E40" s="171">
        <v>4906.14083</v>
      </c>
      <c r="F40" s="172">
        <v>0.26347983128193725</v>
      </c>
      <c r="G40" s="159">
        <v>-25.48190245755013</v>
      </c>
      <c r="H40" s="173">
        <v>44.763914124474624</v>
      </c>
    </row>
    <row r="41" spans="2:8" s="11" customFormat="1" ht="12">
      <c r="B41" s="105"/>
      <c r="C41" s="7"/>
      <c r="D41" s="204" t="s">
        <v>462</v>
      </c>
      <c r="E41" s="171">
        <v>2658.26626</v>
      </c>
      <c r="F41" s="172">
        <v>0.1427597718770063</v>
      </c>
      <c r="G41" s="159">
        <v>-9.304127383644067</v>
      </c>
      <c r="H41" s="173">
        <v>25.351798560842354</v>
      </c>
    </row>
    <row r="42" spans="2:8" s="11" customFormat="1" ht="12">
      <c r="B42" s="105"/>
      <c r="C42" s="7"/>
      <c r="D42" s="204" t="s">
        <v>463</v>
      </c>
      <c r="E42" s="171">
        <v>2226.60184</v>
      </c>
      <c r="F42" s="172">
        <v>0.11957762678721374</v>
      </c>
      <c r="G42" s="159">
        <v>-23.355250067231058</v>
      </c>
      <c r="H42" s="173">
        <v>108.48512405187027</v>
      </c>
    </row>
    <row r="43" spans="2:8" s="11" customFormat="1" ht="12">
      <c r="B43" s="105"/>
      <c r="C43" s="7"/>
      <c r="D43" s="204" t="s">
        <v>464</v>
      </c>
      <c r="E43" s="171">
        <v>345.65097</v>
      </c>
      <c r="F43" s="172">
        <v>0.018562870984288063</v>
      </c>
      <c r="G43" s="159">
        <v>-12.958158236562667</v>
      </c>
      <c r="H43" s="201">
        <v>6.7453251762612965</v>
      </c>
    </row>
    <row r="44" spans="2:8" s="11" customFormat="1" ht="12">
      <c r="B44" s="105"/>
      <c r="C44" s="7"/>
      <c r="D44" s="204" t="s">
        <v>465</v>
      </c>
      <c r="E44" s="171">
        <v>2.44626</v>
      </c>
      <c r="F44" s="172">
        <v>0.00013137416849726914</v>
      </c>
      <c r="G44" s="159">
        <v>273.22978807805566</v>
      </c>
      <c r="H44" s="201">
        <v>-78.55918298660048</v>
      </c>
    </row>
    <row r="45" spans="2:8" ht="4.5" customHeight="1" thickBot="1">
      <c r="B45" s="112"/>
      <c r="C45" s="113"/>
      <c r="D45" s="115"/>
      <c r="E45" s="115"/>
      <c r="F45" s="114"/>
      <c r="G45" s="115"/>
      <c r="H45" s="174"/>
    </row>
    <row r="46" spans="7:8" ht="12.75">
      <c r="G46" s="22"/>
      <c r="H46" s="59"/>
    </row>
    <row r="47" spans="2:9" s="5" customFormat="1" ht="12.75">
      <c r="B47" s="60" t="s">
        <v>69</v>
      </c>
      <c r="G47" s="40"/>
      <c r="H47" s="59"/>
      <c r="I47" s="4"/>
    </row>
    <row r="48" spans="2:9" s="5" customFormat="1" ht="12.75">
      <c r="B48" s="38"/>
      <c r="C48" s="42"/>
      <c r="D48" s="42"/>
      <c r="E48" s="42"/>
      <c r="F48" s="42"/>
      <c r="G48" s="42"/>
      <c r="H48" s="61"/>
      <c r="I48" s="4"/>
    </row>
    <row r="49" spans="2:9" s="5" customFormat="1" ht="12.75">
      <c r="B49" s="38"/>
      <c r="C49" s="42"/>
      <c r="D49" s="42"/>
      <c r="E49" s="42"/>
      <c r="F49" s="42"/>
      <c r="G49" s="42"/>
      <c r="H49" s="43"/>
      <c r="I49" s="4"/>
    </row>
    <row r="50" spans="2:9" s="5" customFormat="1" ht="12.75">
      <c r="B50" s="38"/>
      <c r="C50" s="42"/>
      <c r="D50" s="42"/>
      <c r="E50" s="42"/>
      <c r="F50" s="42"/>
      <c r="G50" s="42"/>
      <c r="H50" s="43"/>
      <c r="I50" s="4"/>
    </row>
    <row r="51" spans="2:9" s="5" customFormat="1" ht="12.75">
      <c r="B51" s="38"/>
      <c r="C51" s="42"/>
      <c r="D51" s="42"/>
      <c r="E51" s="42"/>
      <c r="F51" s="42"/>
      <c r="G51" s="42"/>
      <c r="H51" s="43"/>
      <c r="I51" s="4"/>
    </row>
    <row r="52" spans="2:9" s="5" customFormat="1" ht="12.75">
      <c r="B52" s="38"/>
      <c r="C52" s="42"/>
      <c r="D52" s="42"/>
      <c r="E52" s="42"/>
      <c r="F52" s="42"/>
      <c r="G52" s="42"/>
      <c r="H52" s="43"/>
      <c r="I52" s="4"/>
    </row>
    <row r="53" spans="2:9" s="5" customFormat="1" ht="12.75">
      <c r="B53" s="38"/>
      <c r="C53" s="42"/>
      <c r="D53" s="42"/>
      <c r="E53" s="42"/>
      <c r="F53" s="42"/>
      <c r="G53" s="42"/>
      <c r="H53" s="43"/>
      <c r="I53" s="4"/>
    </row>
    <row r="54" spans="2:8" s="5" customFormat="1" ht="11.25">
      <c r="B54" s="38"/>
      <c r="C54" s="42"/>
      <c r="D54" s="42"/>
      <c r="E54" s="42"/>
      <c r="F54" s="42"/>
      <c r="G54" s="42"/>
      <c r="H54" s="43"/>
    </row>
    <row r="55" spans="2:8" s="5" customFormat="1" ht="11.25">
      <c r="B55" s="38"/>
      <c r="C55" s="42"/>
      <c r="D55" s="42"/>
      <c r="E55" s="42"/>
      <c r="F55" s="42"/>
      <c r="G55" s="42"/>
      <c r="H55" s="43"/>
    </row>
    <row r="56" spans="2:8" s="5" customFormat="1" ht="11.25">
      <c r="B56" s="38"/>
      <c r="C56" s="42"/>
      <c r="D56" s="42"/>
      <c r="E56" s="42"/>
      <c r="F56" s="42"/>
      <c r="G56" s="42"/>
      <c r="H56" s="43"/>
    </row>
    <row r="57" spans="2:8" s="5" customFormat="1" ht="11.25">
      <c r="B57" s="38"/>
      <c r="C57" s="42"/>
      <c r="D57" s="42"/>
      <c r="E57" s="42"/>
      <c r="F57" s="42"/>
      <c r="G57" s="42"/>
      <c r="H57" s="43"/>
    </row>
    <row r="58" spans="2:8" s="5" customFormat="1" ht="11.25">
      <c r="B58" s="38"/>
      <c r="G58" s="40"/>
      <c r="H58" s="41"/>
    </row>
    <row r="59" spans="2:8" s="5" customFormat="1" ht="11.25">
      <c r="B59" s="38"/>
      <c r="G59" s="40"/>
      <c r="H59" s="41"/>
    </row>
    <row r="60" spans="2:8" s="5" customFormat="1" ht="11.25">
      <c r="B60" s="38"/>
      <c r="G60" s="40"/>
      <c r="H60" s="41"/>
    </row>
    <row r="61" spans="2:8" s="5" customFormat="1" ht="11.25">
      <c r="B61" s="38"/>
      <c r="G61" s="40"/>
      <c r="H61" s="41"/>
    </row>
    <row r="62" s="5" customFormat="1" ht="11.25">
      <c r="B62" s="38"/>
    </row>
    <row r="63" s="5" customFormat="1" ht="11.25">
      <c r="B63" s="38"/>
    </row>
    <row r="64" ht="12.75">
      <c r="B64" s="38"/>
    </row>
    <row r="65" ht="12.75" customHeight="1"/>
    <row r="66" ht="12.75" customHeight="1"/>
    <row r="67" ht="12.75" customHeight="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sheetData>
  <sheetProtection/>
  <mergeCells count="2">
    <mergeCell ref="B10:D11"/>
    <mergeCell ref="E9:E12"/>
  </mergeCells>
  <printOptions horizontalCentered="1"/>
  <pageMargins left="0.78" right="0.75" top="0.52" bottom="1" header="0" footer="0"/>
  <pageSetup fitToHeight="1" fitToWidth="1" horizontalDpi="600" verticalDpi="600" orientation="portrait" paperSize="9" scale="84" r:id="rId2"/>
  <drawing r:id="rId1"/>
</worksheet>
</file>

<file path=xl/worksheets/sheet14.xml><?xml version="1.0" encoding="utf-8"?>
<worksheet xmlns="http://schemas.openxmlformats.org/spreadsheetml/2006/main" xmlns:r="http://schemas.openxmlformats.org/officeDocument/2006/relationships">
  <dimension ref="A1:I325"/>
  <sheetViews>
    <sheetView showGridLines="0" zoomScalePageLayoutView="0" workbookViewId="0" topLeftCell="A142">
      <selection activeCell="F18" sqref="F18:F29"/>
    </sheetView>
  </sheetViews>
  <sheetFormatPr defaultColWidth="0" defaultRowHeight="0" customHeight="1" zeroHeight="1"/>
  <cols>
    <col min="1" max="1" width="3.7109375" style="4" customWidth="1"/>
    <col min="2" max="2" width="3.8515625" style="4" customWidth="1"/>
    <col min="3" max="3" width="3.28125" style="4" customWidth="1"/>
    <col min="4" max="4" width="48.57421875" style="4" customWidth="1"/>
    <col min="5" max="5" width="13.8515625" style="19" bestFit="1" customWidth="1"/>
    <col min="6" max="6" width="12.7109375" style="19" customWidth="1"/>
    <col min="7" max="8" width="15.140625" style="19" bestFit="1" customWidth="1"/>
    <col min="9" max="9" width="3.7109375" style="4" customWidth="1"/>
    <col min="10" max="246" width="11.421875" style="4" hidden="1" customWidth="1"/>
    <col min="247" max="16384" width="0" style="4" hidden="1" customWidth="1"/>
  </cols>
  <sheetData>
    <row r="1" spans="2:8" ht="4.5" customHeight="1">
      <c r="B1" s="30"/>
      <c r="G1" s="54"/>
      <c r="H1" s="55"/>
    </row>
    <row r="2" spans="2:8" ht="15.75">
      <c r="B2" s="30" t="s">
        <v>129</v>
      </c>
      <c r="G2" s="54"/>
      <c r="H2" s="55"/>
    </row>
    <row r="3" spans="2:8" ht="15.75">
      <c r="B3" s="30" t="s">
        <v>472</v>
      </c>
      <c r="G3" s="54"/>
      <c r="H3" s="55"/>
    </row>
    <row r="4" spans="2:8" ht="4.5" customHeight="1">
      <c r="B4" s="30"/>
      <c r="G4" s="54"/>
      <c r="H4" s="55"/>
    </row>
    <row r="5" spans="2:8" ht="12.75">
      <c r="B5" s="32" t="s">
        <v>56</v>
      </c>
      <c r="G5" s="54"/>
      <c r="H5" s="55"/>
    </row>
    <row r="6" spans="7:8" ht="4.5" customHeight="1">
      <c r="G6" s="54"/>
      <c r="H6" s="56"/>
    </row>
    <row r="7" spans="2:8" ht="12.75" customHeight="1">
      <c r="B7" s="32"/>
      <c r="G7" s="54"/>
      <c r="H7" s="54"/>
    </row>
    <row r="8" spans="2:8" ht="21.75" customHeight="1" thickBot="1">
      <c r="B8" s="47"/>
      <c r="E8" s="4"/>
      <c r="F8" s="31"/>
      <c r="G8" s="22"/>
      <c r="H8" s="29"/>
    </row>
    <row r="9" spans="2:8" ht="4.5" customHeight="1">
      <c r="B9" s="93"/>
      <c r="C9" s="94"/>
      <c r="D9" s="94"/>
      <c r="E9" s="235">
        <v>2013</v>
      </c>
      <c r="F9" s="179"/>
      <c r="G9" s="180"/>
      <c r="H9" s="181"/>
    </row>
    <row r="10" spans="2:8" ht="12.75" customHeight="1">
      <c r="B10" s="232" t="s">
        <v>119</v>
      </c>
      <c r="C10" s="246"/>
      <c r="D10" s="246"/>
      <c r="E10" s="236"/>
      <c r="F10" s="92" t="s">
        <v>117</v>
      </c>
      <c r="G10" s="92" t="s">
        <v>104</v>
      </c>
      <c r="H10" s="126" t="s">
        <v>104</v>
      </c>
    </row>
    <row r="11" spans="2:8" ht="12.75" customHeight="1">
      <c r="B11" s="247"/>
      <c r="C11" s="246"/>
      <c r="D11" s="246"/>
      <c r="E11" s="236"/>
      <c r="F11" s="92" t="s">
        <v>118</v>
      </c>
      <c r="G11" s="92" t="s">
        <v>105</v>
      </c>
      <c r="H11" s="126" t="s">
        <v>106</v>
      </c>
    </row>
    <row r="12" spans="2:8" ht="4.5" customHeight="1">
      <c r="B12" s="100"/>
      <c r="C12" s="101"/>
      <c r="D12" s="101"/>
      <c r="E12" s="182"/>
      <c r="F12" s="182"/>
      <c r="G12" s="182"/>
      <c r="H12" s="183"/>
    </row>
    <row r="13" spans="2:8" ht="4.5" customHeight="1">
      <c r="B13" s="103"/>
      <c r="C13" s="6"/>
      <c r="D13" s="6"/>
      <c r="E13" s="184"/>
      <c r="F13" s="184"/>
      <c r="G13" s="184"/>
      <c r="H13" s="185"/>
    </row>
    <row r="14" spans="2:8" s="11" customFormat="1" ht="12">
      <c r="B14" s="118" t="s">
        <v>123</v>
      </c>
      <c r="C14" s="120"/>
      <c r="D14" s="120"/>
      <c r="E14" s="193">
        <v>4246419.527780003</v>
      </c>
      <c r="F14" s="193"/>
      <c r="G14" s="223">
        <v>-22.2757163026911</v>
      </c>
      <c r="H14" s="222">
        <v>29.278633837784202</v>
      </c>
    </row>
    <row r="15" spans="2:8" s="11" customFormat="1" ht="4.5" customHeight="1">
      <c r="B15" s="138"/>
      <c r="C15" s="7"/>
      <c r="D15" s="7"/>
      <c r="E15" s="186"/>
      <c r="F15" s="186"/>
      <c r="G15" s="187"/>
      <c r="H15" s="188"/>
    </row>
    <row r="16" spans="2:8" s="11" customFormat="1" ht="12">
      <c r="B16" s="105"/>
      <c r="C16" s="48" t="s">
        <v>124</v>
      </c>
      <c r="D16" s="7"/>
      <c r="E16" s="186">
        <v>4227600.773800002</v>
      </c>
      <c r="F16" s="189">
        <v>99.55683243596421</v>
      </c>
      <c r="G16" s="189">
        <f>+-0.22471282657081*100</f>
        <v>-22.471282657080998</v>
      </c>
      <c r="H16" s="221">
        <f>0.290396842859796*100</f>
        <v>29.0396842859796</v>
      </c>
    </row>
    <row r="17" spans="2:8" s="11" customFormat="1" ht="4.5" customHeight="1">
      <c r="B17" s="138"/>
      <c r="C17" s="7"/>
      <c r="H17" s="192"/>
    </row>
    <row r="18" spans="2:8" s="11" customFormat="1" ht="12" customHeight="1">
      <c r="B18" s="138"/>
      <c r="C18" s="7"/>
      <c r="D18" s="7" t="s">
        <v>371</v>
      </c>
      <c r="E18" s="190">
        <v>475569.66452000005</v>
      </c>
      <c r="F18" s="191">
        <v>11.199309474931301</v>
      </c>
      <c r="G18" s="187">
        <v>-21.119451009820757</v>
      </c>
      <c r="H18" s="192">
        <v>25.439081065197854</v>
      </c>
    </row>
    <row r="19" spans="2:8" s="11" customFormat="1" ht="12" customHeight="1">
      <c r="B19" s="105"/>
      <c r="C19" s="7"/>
      <c r="D19" s="16" t="s">
        <v>409</v>
      </c>
      <c r="E19" s="190">
        <v>356848.10689</v>
      </c>
      <c r="F19" s="191">
        <v>8.403505695928203</v>
      </c>
      <c r="G19" s="187">
        <v>-23.591172668029426</v>
      </c>
      <c r="H19" s="192">
        <v>31.670859426506738</v>
      </c>
    </row>
    <row r="20" spans="2:8" s="11" customFormat="1" ht="12" customHeight="1">
      <c r="B20" s="105"/>
      <c r="C20" s="7"/>
      <c r="D20" s="16" t="s">
        <v>367</v>
      </c>
      <c r="E20" s="190">
        <v>170922.39995000002</v>
      </c>
      <c r="F20" s="191">
        <v>4.0250945256781305</v>
      </c>
      <c r="G20" s="187">
        <v>-27.882673230455822</v>
      </c>
      <c r="H20" s="192">
        <v>29.646450949088845</v>
      </c>
    </row>
    <row r="21" spans="2:8" s="11" customFormat="1" ht="12" customHeight="1">
      <c r="B21" s="105"/>
      <c r="C21" s="7"/>
      <c r="D21" s="16" t="s">
        <v>286</v>
      </c>
      <c r="E21" s="190">
        <v>162170.79618</v>
      </c>
      <c r="F21" s="191">
        <v>3.8190008104258535</v>
      </c>
      <c r="G21" s="187">
        <v>-29.40580037197359</v>
      </c>
      <c r="H21" s="192">
        <v>25.261963477452465</v>
      </c>
    </row>
    <row r="22" spans="2:8" s="11" customFormat="1" ht="12" customHeight="1">
      <c r="B22" s="105"/>
      <c r="C22" s="7"/>
      <c r="D22" s="16" t="s">
        <v>217</v>
      </c>
      <c r="E22" s="190">
        <v>144665.86242000002</v>
      </c>
      <c r="F22" s="191">
        <v>3.406772728732959</v>
      </c>
      <c r="G22" s="187">
        <v>0.7032560301703628</v>
      </c>
      <c r="H22" s="192">
        <v>14.582736202149182</v>
      </c>
    </row>
    <row r="23" spans="2:8" s="11" customFormat="1" ht="12" customHeight="1">
      <c r="B23" s="105"/>
      <c r="C23" s="7"/>
      <c r="D23" s="16" t="s">
        <v>410</v>
      </c>
      <c r="E23" s="190">
        <v>141115.22603</v>
      </c>
      <c r="F23" s="191">
        <v>3.3231579005990026</v>
      </c>
      <c r="G23" s="187">
        <v>-24.59523749212742</v>
      </c>
      <c r="H23" s="192">
        <v>31.402944084750818</v>
      </c>
    </row>
    <row r="24" spans="2:8" s="11" customFormat="1" ht="12" customHeight="1">
      <c r="B24" s="105"/>
      <c r="C24" s="7"/>
      <c r="D24" s="16" t="s">
        <v>151</v>
      </c>
      <c r="E24" s="190">
        <v>111353.22773999999</v>
      </c>
      <c r="F24" s="191">
        <v>2.622285127777157</v>
      </c>
      <c r="G24" s="187">
        <v>-28.276522748411104</v>
      </c>
      <c r="H24" s="192">
        <v>23.897671079345262</v>
      </c>
    </row>
    <row r="25" spans="2:8" s="11" customFormat="1" ht="12" customHeight="1">
      <c r="B25" s="105"/>
      <c r="C25" s="7"/>
      <c r="D25" s="16" t="s">
        <v>324</v>
      </c>
      <c r="E25" s="190">
        <v>98773.83076000001</v>
      </c>
      <c r="F25" s="191">
        <v>2.326049748825412</v>
      </c>
      <c r="G25" s="187">
        <v>-30.874087902413383</v>
      </c>
      <c r="H25" s="192">
        <v>13.788573211744758</v>
      </c>
    </row>
    <row r="26" spans="2:8" s="11" customFormat="1" ht="12" customHeight="1">
      <c r="B26" s="105"/>
      <c r="C26" s="7"/>
      <c r="D26" s="16" t="s">
        <v>273</v>
      </c>
      <c r="E26" s="190">
        <v>87807.57375</v>
      </c>
      <c r="F26" s="191">
        <v>2.067802608187071</v>
      </c>
      <c r="G26" s="187">
        <v>-12.9870656601353</v>
      </c>
      <c r="H26" s="192">
        <v>23.790918866536302</v>
      </c>
    </row>
    <row r="27" spans="2:8" s="11" customFormat="1" ht="12" customHeight="1">
      <c r="B27" s="105"/>
      <c r="C27" s="7"/>
      <c r="D27" s="16" t="s">
        <v>183</v>
      </c>
      <c r="E27" s="190">
        <v>83618.64411</v>
      </c>
      <c r="F27" s="191">
        <v>1.9691564519936922</v>
      </c>
      <c r="G27" s="187">
        <v>-27.92494329457914</v>
      </c>
      <c r="H27" s="192">
        <v>34.07520531720702</v>
      </c>
    </row>
    <row r="28" spans="2:8" s="11" customFormat="1" ht="12" customHeight="1">
      <c r="B28" s="105"/>
      <c r="C28" s="7"/>
      <c r="D28" s="16" t="s">
        <v>298</v>
      </c>
      <c r="E28" s="190">
        <v>79101.52625</v>
      </c>
      <c r="F28" s="191">
        <v>1.86278170897904</v>
      </c>
      <c r="G28" s="187">
        <v>-23.98503933547439</v>
      </c>
      <c r="H28" s="192">
        <v>32.91088866084151</v>
      </c>
    </row>
    <row r="29" spans="2:8" s="11" customFormat="1" ht="12" customHeight="1">
      <c r="B29" s="105"/>
      <c r="C29" s="7"/>
      <c r="D29" s="16" t="s">
        <v>245</v>
      </c>
      <c r="E29" s="190">
        <v>73151.49872</v>
      </c>
      <c r="F29" s="191">
        <v>1.7226630162527319</v>
      </c>
      <c r="G29" s="187">
        <v>-17.893982489554194</v>
      </c>
      <c r="H29" s="192">
        <v>20.21957940452477</v>
      </c>
    </row>
    <row r="30" spans="2:8" s="11" customFormat="1" ht="12" customHeight="1">
      <c r="B30" s="105"/>
      <c r="C30" s="7"/>
      <c r="D30" s="16" t="s">
        <v>193</v>
      </c>
      <c r="E30" s="190">
        <v>70171.37531999999</v>
      </c>
      <c r="F30" s="191">
        <v>1.6524833418116152</v>
      </c>
      <c r="G30" s="187">
        <v>-22.846831732679263</v>
      </c>
      <c r="H30" s="192">
        <v>26.025202734055995</v>
      </c>
    </row>
    <row r="31" spans="2:8" s="11" customFormat="1" ht="12" customHeight="1">
      <c r="B31" s="105"/>
      <c r="C31" s="7"/>
      <c r="D31" s="16" t="s">
        <v>325</v>
      </c>
      <c r="E31" s="190">
        <v>60405.20609000001</v>
      </c>
      <c r="F31" s="191">
        <v>1.4224973697212486</v>
      </c>
      <c r="G31" s="187">
        <v>-23.27787172368181</v>
      </c>
      <c r="H31" s="192">
        <v>23.153967752167848</v>
      </c>
    </row>
    <row r="32" spans="2:8" s="11" customFormat="1" ht="12" customHeight="1">
      <c r="B32" s="105"/>
      <c r="C32" s="7"/>
      <c r="D32" s="16" t="s">
        <v>221</v>
      </c>
      <c r="E32" s="190">
        <v>52889.73667</v>
      </c>
      <c r="F32" s="191">
        <v>1.2455136927474137</v>
      </c>
      <c r="G32" s="187">
        <v>-17.231824694370413</v>
      </c>
      <c r="H32" s="192">
        <v>26.606127749809104</v>
      </c>
    </row>
    <row r="33" spans="2:8" s="11" customFormat="1" ht="12" customHeight="1">
      <c r="B33" s="105"/>
      <c r="C33" s="7"/>
      <c r="D33" s="16" t="s">
        <v>341</v>
      </c>
      <c r="E33" s="190">
        <v>51041.69255</v>
      </c>
      <c r="F33" s="191">
        <v>1.2019936376066032</v>
      </c>
      <c r="G33" s="187">
        <v>-17.605285337324318</v>
      </c>
      <c r="H33" s="192">
        <v>29.728677703701443</v>
      </c>
    </row>
    <row r="34" spans="2:8" s="11" customFormat="1" ht="12" customHeight="1">
      <c r="B34" s="105"/>
      <c r="C34" s="7"/>
      <c r="D34" s="16" t="s">
        <v>157</v>
      </c>
      <c r="E34" s="190">
        <v>49005.85294999999</v>
      </c>
      <c r="F34" s="191">
        <v>1.1540511395401363</v>
      </c>
      <c r="G34" s="187">
        <v>-19.695600325617214</v>
      </c>
      <c r="H34" s="192">
        <v>9.875419520922835</v>
      </c>
    </row>
    <row r="35" spans="2:8" s="11" customFormat="1" ht="12" customHeight="1">
      <c r="B35" s="105"/>
      <c r="C35" s="7"/>
      <c r="D35" s="16" t="s">
        <v>225</v>
      </c>
      <c r="E35" s="190">
        <v>47700.899359999996</v>
      </c>
      <c r="F35" s="191">
        <v>1.1233204596941386</v>
      </c>
      <c r="G35" s="187">
        <v>-19.76066125699354</v>
      </c>
      <c r="H35" s="192">
        <v>12.692201966171911</v>
      </c>
    </row>
    <row r="36" spans="2:8" s="11" customFormat="1" ht="12" customHeight="1">
      <c r="B36" s="105"/>
      <c r="C36" s="7"/>
      <c r="D36" s="16" t="s">
        <v>292</v>
      </c>
      <c r="E36" s="190">
        <v>46717.728259999996</v>
      </c>
      <c r="F36" s="191">
        <v>1.100167516524767</v>
      </c>
      <c r="G36" s="187">
        <v>-23.137982630121513</v>
      </c>
      <c r="H36" s="192">
        <v>81.50874707465508</v>
      </c>
    </row>
    <row r="37" spans="2:8" s="11" customFormat="1" ht="12" customHeight="1">
      <c r="B37" s="105"/>
      <c r="C37" s="7"/>
      <c r="D37" s="16" t="s">
        <v>305</v>
      </c>
      <c r="E37" s="190">
        <v>46028.47576</v>
      </c>
      <c r="F37" s="191">
        <v>1.0839361362880542</v>
      </c>
      <c r="G37" s="187">
        <v>-25.275830172152634</v>
      </c>
      <c r="H37" s="192">
        <v>44.56518728968597</v>
      </c>
    </row>
    <row r="38" spans="2:8" s="11" customFormat="1" ht="12" customHeight="1">
      <c r="B38" s="105"/>
      <c r="C38" s="7"/>
      <c r="D38" s="16" t="s">
        <v>416</v>
      </c>
      <c r="E38" s="190">
        <v>45817.49442</v>
      </c>
      <c r="F38" s="191">
        <v>1.0789676837218451</v>
      </c>
      <c r="G38" s="187">
        <v>-19.77725851386506</v>
      </c>
      <c r="H38" s="192">
        <v>29.37705077581021</v>
      </c>
    </row>
    <row r="39" spans="2:8" s="11" customFormat="1" ht="12" customHeight="1">
      <c r="B39" s="105"/>
      <c r="C39" s="7"/>
      <c r="D39" s="16" t="s">
        <v>201</v>
      </c>
      <c r="E39" s="190">
        <v>44927.98378</v>
      </c>
      <c r="F39" s="191">
        <v>1.058020374248986</v>
      </c>
      <c r="G39" s="187">
        <v>-14.810869939571248</v>
      </c>
      <c r="H39" s="192">
        <v>27.439776024149687</v>
      </c>
    </row>
    <row r="40" spans="2:8" s="11" customFormat="1" ht="12" customHeight="1">
      <c r="B40" s="105"/>
      <c r="C40" s="7"/>
      <c r="D40" s="16" t="s">
        <v>354</v>
      </c>
      <c r="E40" s="190">
        <v>44676.22201</v>
      </c>
      <c r="F40" s="191">
        <v>1.0520915730942015</v>
      </c>
      <c r="G40" s="187">
        <v>-24.81660581693097</v>
      </c>
      <c r="H40" s="192">
        <v>46.44659750365254</v>
      </c>
    </row>
    <row r="41" spans="2:8" s="11" customFormat="1" ht="12" customHeight="1">
      <c r="B41" s="105"/>
      <c r="C41" s="7"/>
      <c r="D41" s="16" t="s">
        <v>271</v>
      </c>
      <c r="E41" s="190">
        <v>42510.39075</v>
      </c>
      <c r="F41" s="191">
        <v>1.001087868777396</v>
      </c>
      <c r="G41" s="187">
        <v>-23.56401208821287</v>
      </c>
      <c r="H41" s="192">
        <v>37.77221075924502</v>
      </c>
    </row>
    <row r="42" spans="2:8" s="11" customFormat="1" ht="12" customHeight="1">
      <c r="B42" s="105"/>
      <c r="C42" s="7"/>
      <c r="D42" s="16" t="s">
        <v>176</v>
      </c>
      <c r="E42" s="190">
        <v>41359.47806</v>
      </c>
      <c r="F42" s="191">
        <v>0.9739847367747585</v>
      </c>
      <c r="G42" s="187">
        <v>-32.31600260915087</v>
      </c>
      <c r="H42" s="192">
        <v>41.28543032179102</v>
      </c>
    </row>
    <row r="43" spans="2:8" s="11" customFormat="1" ht="12" customHeight="1">
      <c r="B43" s="105"/>
      <c r="C43" s="7"/>
      <c r="D43" s="16" t="s">
        <v>376</v>
      </c>
      <c r="E43" s="190">
        <v>38061.14251</v>
      </c>
      <c r="F43" s="191">
        <v>0.8963114044904105</v>
      </c>
      <c r="G43" s="187">
        <v>-19.393274561990694</v>
      </c>
      <c r="H43" s="192">
        <v>32.833353095802224</v>
      </c>
    </row>
    <row r="44" spans="2:8" s="11" customFormat="1" ht="12" customHeight="1">
      <c r="B44" s="105"/>
      <c r="C44" s="7"/>
      <c r="D44" s="16" t="s">
        <v>274</v>
      </c>
      <c r="E44" s="190">
        <v>38008.53761</v>
      </c>
      <c r="F44" s="191">
        <v>0.8950725984879452</v>
      </c>
      <c r="G44" s="187">
        <v>-18.591523110336073</v>
      </c>
      <c r="H44" s="192">
        <v>29.077011951196052</v>
      </c>
    </row>
    <row r="45" spans="2:8" s="11" customFormat="1" ht="12" customHeight="1">
      <c r="B45" s="105"/>
      <c r="C45" s="7"/>
      <c r="D45" s="16" t="s">
        <v>174</v>
      </c>
      <c r="E45" s="190">
        <v>36324.89257</v>
      </c>
      <c r="F45" s="191">
        <v>0.8554240185728985</v>
      </c>
      <c r="G45" s="187">
        <v>-23.154451866397363</v>
      </c>
      <c r="H45" s="192">
        <v>39.92852549195467</v>
      </c>
    </row>
    <row r="46" spans="2:8" s="11" customFormat="1" ht="12" customHeight="1">
      <c r="B46" s="105"/>
      <c r="C46" s="7"/>
      <c r="D46" s="16" t="s">
        <v>340</v>
      </c>
      <c r="E46" s="190">
        <v>36264.547620000005</v>
      </c>
      <c r="F46" s="191">
        <v>0.8540029401889748</v>
      </c>
      <c r="G46" s="187">
        <v>-31.10043818179059</v>
      </c>
      <c r="H46" s="192">
        <v>-6.636117678216591</v>
      </c>
    </row>
    <row r="47" spans="2:8" s="11" customFormat="1" ht="12" customHeight="1">
      <c r="B47" s="105"/>
      <c r="C47" s="7"/>
      <c r="D47" s="16" t="s">
        <v>266</v>
      </c>
      <c r="E47" s="190">
        <v>33740.937229999996</v>
      </c>
      <c r="F47" s="191">
        <v>0.7945738052791856</v>
      </c>
      <c r="G47" s="187">
        <v>-27.701882910242926</v>
      </c>
      <c r="H47" s="192">
        <v>39.8119460895155</v>
      </c>
    </row>
    <row r="48" spans="2:8" s="11" customFormat="1" ht="12" customHeight="1">
      <c r="B48" s="105"/>
      <c r="C48" s="7"/>
      <c r="D48" s="16" t="s">
        <v>228</v>
      </c>
      <c r="E48" s="190">
        <v>33703.90252</v>
      </c>
      <c r="F48" s="191">
        <v>0.7937016655916747</v>
      </c>
      <c r="G48" s="187">
        <v>-26.192132460190265</v>
      </c>
      <c r="H48" s="192">
        <v>48.851428796488094</v>
      </c>
    </row>
    <row r="49" spans="2:8" s="11" customFormat="1" ht="12" customHeight="1">
      <c r="B49" s="105"/>
      <c r="C49" s="7"/>
      <c r="D49" s="16" t="s">
        <v>328</v>
      </c>
      <c r="E49" s="190">
        <v>33407.9945</v>
      </c>
      <c r="F49" s="191">
        <v>0.7867332533077686</v>
      </c>
      <c r="G49" s="187">
        <v>-24.488233878326316</v>
      </c>
      <c r="H49" s="192">
        <v>57.61357743213016</v>
      </c>
    </row>
    <row r="50" spans="2:8" s="11" customFormat="1" ht="12" customHeight="1">
      <c r="B50" s="105"/>
      <c r="C50" s="7"/>
      <c r="D50" s="16" t="s">
        <v>159</v>
      </c>
      <c r="E50" s="190">
        <v>32481.94547</v>
      </c>
      <c r="F50" s="191">
        <v>0.764925492111735</v>
      </c>
      <c r="G50" s="187">
        <v>-26.248580607196104</v>
      </c>
      <c r="H50" s="192">
        <v>57.13402520673747</v>
      </c>
    </row>
    <row r="51" spans="2:8" s="11" customFormat="1" ht="12" customHeight="1">
      <c r="B51" s="105"/>
      <c r="C51" s="7"/>
      <c r="D51" s="16" t="s">
        <v>155</v>
      </c>
      <c r="E51" s="190">
        <v>31316.652779999997</v>
      </c>
      <c r="F51" s="191">
        <v>0.737483721877384</v>
      </c>
      <c r="G51" s="187">
        <v>-31.74532653045509</v>
      </c>
      <c r="H51" s="192">
        <v>20.847124978998387</v>
      </c>
    </row>
    <row r="52" spans="2:8" s="11" customFormat="1" ht="12" customHeight="1">
      <c r="B52" s="105"/>
      <c r="C52" s="7"/>
      <c r="D52" s="16" t="s">
        <v>186</v>
      </c>
      <c r="E52" s="190">
        <v>30849.04109</v>
      </c>
      <c r="F52" s="191">
        <v>0.7264718167431671</v>
      </c>
      <c r="G52" s="187">
        <v>-31.570179395388955</v>
      </c>
      <c r="H52" s="192">
        <v>30.116911713678164</v>
      </c>
    </row>
    <row r="53" spans="2:8" s="11" customFormat="1" ht="12" customHeight="1">
      <c r="B53" s="105"/>
      <c r="C53" s="7"/>
      <c r="D53" s="16" t="s">
        <v>210</v>
      </c>
      <c r="E53" s="190">
        <v>29243.63623</v>
      </c>
      <c r="F53" s="191">
        <v>0.6886657344779206</v>
      </c>
      <c r="G53" s="187">
        <v>-24.311681823244225</v>
      </c>
      <c r="H53" s="192">
        <v>31.290301015240708</v>
      </c>
    </row>
    <row r="54" spans="2:8" s="11" customFormat="1" ht="12" customHeight="1">
      <c r="B54" s="105"/>
      <c r="C54" s="7"/>
      <c r="D54" s="16" t="s">
        <v>379</v>
      </c>
      <c r="E54" s="190">
        <v>28510.468829999998</v>
      </c>
      <c r="F54" s="191">
        <v>0.6714001912313422</v>
      </c>
      <c r="G54" s="187">
        <v>-22.531043751916403</v>
      </c>
      <c r="H54" s="192">
        <v>95.92807387158318</v>
      </c>
    </row>
    <row r="55" spans="2:8" s="11" customFormat="1" ht="12" customHeight="1">
      <c r="B55" s="105"/>
      <c r="C55" s="7"/>
      <c r="D55" s="16" t="s">
        <v>192</v>
      </c>
      <c r="E55" s="190">
        <v>28186.517219999998</v>
      </c>
      <c r="F55" s="191">
        <v>0.663771373403035</v>
      </c>
      <c r="G55" s="187">
        <v>-20.589479548204203</v>
      </c>
      <c r="H55" s="192">
        <v>33.89537554803448</v>
      </c>
    </row>
    <row r="56" spans="2:8" s="11" customFormat="1" ht="12" customHeight="1">
      <c r="B56" s="105"/>
      <c r="C56" s="7"/>
      <c r="D56" s="16" t="s">
        <v>386</v>
      </c>
      <c r="E56" s="190">
        <v>27961.225440000002</v>
      </c>
      <c r="F56" s="191">
        <v>0.6584659206910234</v>
      </c>
      <c r="G56" s="187">
        <v>-14.702350879616976</v>
      </c>
      <c r="H56" s="192">
        <v>63.34522567264593</v>
      </c>
    </row>
    <row r="57" spans="2:8" s="11" customFormat="1" ht="12" customHeight="1">
      <c r="B57" s="105"/>
      <c r="C57" s="7"/>
      <c r="D57" s="16" t="s">
        <v>278</v>
      </c>
      <c r="E57" s="190">
        <v>27079.409809999997</v>
      </c>
      <c r="F57" s="191">
        <v>0.6376998229413503</v>
      </c>
      <c r="G57" s="187">
        <v>-22.649228492831718</v>
      </c>
      <c r="H57" s="192">
        <v>27.629164466207623</v>
      </c>
    </row>
    <row r="58" spans="2:8" s="11" customFormat="1" ht="12" customHeight="1">
      <c r="B58" s="105"/>
      <c r="C58" s="7"/>
      <c r="D58" s="16" t="s">
        <v>222</v>
      </c>
      <c r="E58" s="190">
        <v>26956.82237</v>
      </c>
      <c r="F58" s="191">
        <v>0.6348129805274524</v>
      </c>
      <c r="G58" s="187">
        <v>-21.7204650784933</v>
      </c>
      <c r="H58" s="192">
        <v>34.81687619319593</v>
      </c>
    </row>
    <row r="59" spans="2:8" s="11" customFormat="1" ht="12" customHeight="1">
      <c r="B59" s="105"/>
      <c r="C59" s="7"/>
      <c r="D59" s="16" t="s">
        <v>291</v>
      </c>
      <c r="E59" s="190">
        <v>25826.65252</v>
      </c>
      <c r="F59" s="191">
        <v>0.608198326873793</v>
      </c>
      <c r="G59" s="187">
        <v>-20.767312395620518</v>
      </c>
      <c r="H59" s="192">
        <v>26.19698769195511</v>
      </c>
    </row>
    <row r="60" spans="2:8" s="11" customFormat="1" ht="12" customHeight="1">
      <c r="B60" s="105"/>
      <c r="C60" s="7"/>
      <c r="D60" s="16" t="s">
        <v>304</v>
      </c>
      <c r="E60" s="190">
        <v>25184.08956</v>
      </c>
      <c r="F60" s="191">
        <v>0.5930664503411903</v>
      </c>
      <c r="G60" s="187">
        <v>-1.940491024625679</v>
      </c>
      <c r="H60" s="192">
        <v>44.5194341080493</v>
      </c>
    </row>
    <row r="61" spans="2:8" s="11" customFormat="1" ht="12" customHeight="1">
      <c r="B61" s="105"/>
      <c r="C61" s="7"/>
      <c r="D61" s="16" t="s">
        <v>227</v>
      </c>
      <c r="E61" s="190">
        <v>25009.76594</v>
      </c>
      <c r="F61" s="191">
        <v>0.5889612596302967</v>
      </c>
      <c r="G61" s="187">
        <v>-25.860569883265427</v>
      </c>
      <c r="H61" s="192">
        <v>12.385765030060059</v>
      </c>
    </row>
    <row r="62" spans="2:8" s="11" customFormat="1" ht="12" customHeight="1">
      <c r="B62" s="105"/>
      <c r="C62" s="7"/>
      <c r="D62" s="16" t="s">
        <v>299</v>
      </c>
      <c r="E62" s="190">
        <v>24830.66857</v>
      </c>
      <c r="F62" s="191">
        <v>0.5847436506816672</v>
      </c>
      <c r="G62" s="187">
        <v>-19.851119803950045</v>
      </c>
      <c r="H62" s="192">
        <v>34.93224589051531</v>
      </c>
    </row>
    <row r="63" spans="2:8" s="11" customFormat="1" ht="12" customHeight="1">
      <c r="B63" s="105"/>
      <c r="C63" s="7"/>
      <c r="D63" s="16" t="s">
        <v>203</v>
      </c>
      <c r="E63" s="190">
        <v>23673.47643</v>
      </c>
      <c r="F63" s="191">
        <v>0.5574926423338187</v>
      </c>
      <c r="G63" s="187">
        <v>-2.1806870184012728</v>
      </c>
      <c r="H63" s="192">
        <v>75.8848703380772</v>
      </c>
    </row>
    <row r="64" spans="2:8" s="11" customFormat="1" ht="12" customHeight="1">
      <c r="B64" s="105"/>
      <c r="C64" s="7"/>
      <c r="D64" s="16" t="s">
        <v>413</v>
      </c>
      <c r="E64" s="190">
        <v>20806.25277</v>
      </c>
      <c r="F64" s="191">
        <v>0.48997167222611554</v>
      </c>
      <c r="G64" s="187">
        <v>-23.485789219830146</v>
      </c>
      <c r="H64" s="192">
        <v>25.88564762205172</v>
      </c>
    </row>
    <row r="65" spans="2:8" s="11" customFormat="1" ht="12" customHeight="1">
      <c r="B65" s="105"/>
      <c r="C65" s="7"/>
      <c r="D65" s="16" t="s">
        <v>327</v>
      </c>
      <c r="E65" s="190">
        <v>20673.562719999998</v>
      </c>
      <c r="F65" s="191">
        <v>0.4868469209119332</v>
      </c>
      <c r="G65" s="187">
        <v>13.005807912420032</v>
      </c>
      <c r="H65" s="192">
        <v>42.836503523952764</v>
      </c>
    </row>
    <row r="66" spans="2:8" s="11" customFormat="1" ht="12" customHeight="1">
      <c r="B66" s="105"/>
      <c r="C66" s="7"/>
      <c r="D66" s="16" t="s">
        <v>260</v>
      </c>
      <c r="E66" s="190">
        <v>20418.73747</v>
      </c>
      <c r="F66" s="191">
        <v>0.4808459770971986</v>
      </c>
      <c r="G66" s="187">
        <v>-20.609109710851758</v>
      </c>
      <c r="H66" s="192">
        <v>26.19182817045884</v>
      </c>
    </row>
    <row r="67" spans="2:8" s="11" customFormat="1" ht="12" customHeight="1">
      <c r="B67" s="105"/>
      <c r="C67" s="7"/>
      <c r="D67" s="16" t="s">
        <v>368</v>
      </c>
      <c r="E67" s="190">
        <v>19225.58492</v>
      </c>
      <c r="F67" s="191">
        <v>0.45274812802236236</v>
      </c>
      <c r="G67" s="187">
        <v>-27.546918311050874</v>
      </c>
      <c r="H67" s="192">
        <v>31.473426207963406</v>
      </c>
    </row>
    <row r="68" spans="2:8" s="11" customFormat="1" ht="12" customHeight="1">
      <c r="B68" s="105"/>
      <c r="C68" s="7"/>
      <c r="D68" s="16" t="s">
        <v>264</v>
      </c>
      <c r="E68" s="190">
        <v>18370.89723</v>
      </c>
      <c r="F68" s="191">
        <v>0.43262087294526386</v>
      </c>
      <c r="G68" s="187">
        <v>6.0467685594379095</v>
      </c>
      <c r="H68" s="192">
        <v>45.66720166366562</v>
      </c>
    </row>
    <row r="69" spans="2:8" s="11" customFormat="1" ht="12" customHeight="1">
      <c r="B69" s="105"/>
      <c r="C69" s="7"/>
      <c r="D69" s="16" t="s">
        <v>419</v>
      </c>
      <c r="E69" s="190">
        <v>17725.102280000003</v>
      </c>
      <c r="F69" s="191">
        <v>0.4174128854683973</v>
      </c>
      <c r="G69" s="187">
        <v>-29.59194240109292</v>
      </c>
      <c r="H69" s="192">
        <v>23.850126373074932</v>
      </c>
    </row>
    <row r="70" spans="2:8" s="11" customFormat="1" ht="12" customHeight="1">
      <c r="B70" s="105"/>
      <c r="C70" s="7"/>
      <c r="D70" s="16" t="s">
        <v>153</v>
      </c>
      <c r="E70" s="190">
        <v>17549.93874</v>
      </c>
      <c r="F70" s="191">
        <v>0.41328791527046743</v>
      </c>
      <c r="G70" s="187">
        <v>-27.981734370715728</v>
      </c>
      <c r="H70" s="192">
        <v>17.457362249751185</v>
      </c>
    </row>
    <row r="71" spans="2:8" s="11" customFormat="1" ht="12" customHeight="1">
      <c r="B71" s="105"/>
      <c r="C71" s="7"/>
      <c r="D71" s="16" t="s">
        <v>345</v>
      </c>
      <c r="E71" s="190">
        <v>17526.485800000002</v>
      </c>
      <c r="F71" s="191">
        <v>0.41273561609591414</v>
      </c>
      <c r="G71" s="187">
        <v>-18.624835011678687</v>
      </c>
      <c r="H71" s="192">
        <v>7.36176556725483</v>
      </c>
    </row>
    <row r="72" spans="2:8" s="11" customFormat="1" ht="12" customHeight="1">
      <c r="B72" s="105"/>
      <c r="C72" s="7"/>
      <c r="D72" s="16" t="s">
        <v>272</v>
      </c>
      <c r="E72" s="190">
        <v>17152.508550000002</v>
      </c>
      <c r="F72" s="191">
        <v>0.4039287319066943</v>
      </c>
      <c r="G72" s="187">
        <v>-24.577975994726664</v>
      </c>
      <c r="H72" s="192">
        <v>66.31656203420053</v>
      </c>
    </row>
    <row r="73" spans="2:8" s="11" customFormat="1" ht="12" customHeight="1">
      <c r="B73" s="105"/>
      <c r="C73" s="7"/>
      <c r="D73" s="16" t="s">
        <v>258</v>
      </c>
      <c r="E73" s="190">
        <v>16711.01243</v>
      </c>
      <c r="F73" s="191">
        <v>0.39353182888965277</v>
      </c>
      <c r="G73" s="187">
        <v>-23.91578251834645</v>
      </c>
      <c r="H73" s="192">
        <v>29.534094099707954</v>
      </c>
    </row>
    <row r="74" spans="2:8" s="11" customFormat="1" ht="12" customHeight="1">
      <c r="B74" s="105"/>
      <c r="C74" s="7"/>
      <c r="D74" s="16" t="s">
        <v>335</v>
      </c>
      <c r="E74" s="190">
        <v>16037.79049</v>
      </c>
      <c r="F74" s="191">
        <v>0.3776779563366515</v>
      </c>
      <c r="G74" s="187">
        <v>-28.437620721260316</v>
      </c>
      <c r="H74" s="192">
        <v>26.27907233907618</v>
      </c>
    </row>
    <row r="75" spans="2:8" s="11" customFormat="1" ht="12" customHeight="1">
      <c r="B75" s="105"/>
      <c r="C75" s="7"/>
      <c r="D75" s="16" t="s">
        <v>415</v>
      </c>
      <c r="E75" s="190">
        <v>16021.70811</v>
      </c>
      <c r="F75" s="191">
        <v>0.37729922833074464</v>
      </c>
      <c r="G75" s="187">
        <v>-32.42504359084813</v>
      </c>
      <c r="H75" s="192">
        <v>30.194694093806262</v>
      </c>
    </row>
    <row r="76" spans="2:8" s="11" customFormat="1" ht="12" customHeight="1">
      <c r="B76" s="105"/>
      <c r="C76" s="7"/>
      <c r="D76" s="16" t="s">
        <v>279</v>
      </c>
      <c r="E76" s="190">
        <v>15662.99358</v>
      </c>
      <c r="F76" s="191">
        <v>0.36885176976822404</v>
      </c>
      <c r="G76" s="187">
        <v>-18.636634748994453</v>
      </c>
      <c r="H76" s="192">
        <v>54.793025388089546</v>
      </c>
    </row>
    <row r="77" spans="2:8" s="11" customFormat="1" ht="12" customHeight="1">
      <c r="B77" s="105"/>
      <c r="C77" s="7"/>
      <c r="D77" s="16" t="s">
        <v>175</v>
      </c>
      <c r="E77" s="190">
        <v>14743.22772</v>
      </c>
      <c r="F77" s="191">
        <v>0.3471919725206156</v>
      </c>
      <c r="G77" s="187">
        <v>-24.821420384490356</v>
      </c>
      <c r="H77" s="192">
        <v>99.44795854754325</v>
      </c>
    </row>
    <row r="78" spans="2:8" s="11" customFormat="1" ht="12" customHeight="1">
      <c r="B78" s="105"/>
      <c r="C78" s="7"/>
      <c r="D78" s="16" t="s">
        <v>336</v>
      </c>
      <c r="E78" s="190">
        <v>13152.477640000001</v>
      </c>
      <c r="F78" s="191">
        <v>0.30973099935031667</v>
      </c>
      <c r="G78" s="187">
        <v>-16.661361889054525</v>
      </c>
      <c r="H78" s="192">
        <v>52.350593709043224</v>
      </c>
    </row>
    <row r="79" spans="2:8" s="11" customFormat="1" ht="12" customHeight="1">
      <c r="B79" s="105"/>
      <c r="C79" s="7"/>
      <c r="D79" s="16" t="s">
        <v>169</v>
      </c>
      <c r="E79" s="190">
        <v>12666.67695</v>
      </c>
      <c r="F79" s="191">
        <v>0.29829075688670936</v>
      </c>
      <c r="G79" s="187">
        <v>-17.591769703105985</v>
      </c>
      <c r="H79" s="192">
        <v>73.65399507318698</v>
      </c>
    </row>
    <row r="80" spans="2:8" s="11" customFormat="1" ht="12" customHeight="1">
      <c r="B80" s="105"/>
      <c r="C80" s="7"/>
      <c r="D80" s="16" t="s">
        <v>269</v>
      </c>
      <c r="E80" s="190">
        <v>12492.81019</v>
      </c>
      <c r="F80" s="191">
        <v>0.29419632488670167</v>
      </c>
      <c r="G80" s="187">
        <v>-13.414163755236352</v>
      </c>
      <c r="H80" s="192">
        <v>30.3177852534662</v>
      </c>
    </row>
    <row r="81" spans="2:8" s="11" customFormat="1" ht="12" customHeight="1">
      <c r="B81" s="105"/>
      <c r="C81" s="7"/>
      <c r="D81" s="16" t="s">
        <v>349</v>
      </c>
      <c r="E81" s="190">
        <v>11550.925150000001</v>
      </c>
      <c r="F81" s="191">
        <v>0.2720156375137701</v>
      </c>
      <c r="G81" s="187">
        <v>-26.488824247737565</v>
      </c>
      <c r="H81" s="192">
        <v>21.39816210819816</v>
      </c>
    </row>
    <row r="82" spans="2:8" s="11" customFormat="1" ht="12" customHeight="1">
      <c r="B82" s="105"/>
      <c r="C82" s="7"/>
      <c r="D82" s="16" t="s">
        <v>356</v>
      </c>
      <c r="E82" s="190">
        <v>11461.46276</v>
      </c>
      <c r="F82" s="191">
        <v>0.2699088652220844</v>
      </c>
      <c r="G82" s="187">
        <v>-26.54974209766092</v>
      </c>
      <c r="H82" s="192">
        <v>34.79507406357434</v>
      </c>
    </row>
    <row r="83" spans="2:8" s="11" customFormat="1" ht="12" customHeight="1">
      <c r="B83" s="105"/>
      <c r="C83" s="7"/>
      <c r="D83" s="16" t="s">
        <v>200</v>
      </c>
      <c r="E83" s="190">
        <v>11325.05184</v>
      </c>
      <c r="F83" s="191">
        <v>0.26669649020573</v>
      </c>
      <c r="G83" s="187">
        <v>-23.22983669497143</v>
      </c>
      <c r="H83" s="192">
        <v>26.83119925931814</v>
      </c>
    </row>
    <row r="84" spans="2:8" s="11" customFormat="1" ht="12" customHeight="1">
      <c r="B84" s="105"/>
      <c r="C84" s="7"/>
      <c r="D84" s="16" t="s">
        <v>270</v>
      </c>
      <c r="E84" s="190">
        <v>10767.99554</v>
      </c>
      <c r="F84" s="191">
        <v>0.25357823148551295</v>
      </c>
      <c r="G84" s="187">
        <v>-3.888156007510213</v>
      </c>
      <c r="H84" s="192">
        <v>37.90938277312299</v>
      </c>
    </row>
    <row r="85" spans="2:8" s="11" customFormat="1" ht="12" customHeight="1">
      <c r="B85" s="105"/>
      <c r="C85" s="7"/>
      <c r="D85" s="16" t="s">
        <v>372</v>
      </c>
      <c r="E85" s="190">
        <v>10739.657039999998</v>
      </c>
      <c r="F85" s="191">
        <v>0.2529108810314513</v>
      </c>
      <c r="G85" s="187">
        <v>-29.776418723114297</v>
      </c>
      <c r="H85" s="192">
        <v>-5.897380771302119</v>
      </c>
    </row>
    <row r="86" spans="2:8" s="11" customFormat="1" ht="12" customHeight="1">
      <c r="B86" s="105"/>
      <c r="C86" s="7"/>
      <c r="D86" s="16" t="s">
        <v>237</v>
      </c>
      <c r="E86" s="190">
        <v>10732.539480000001</v>
      </c>
      <c r="F86" s="191">
        <v>0.25274326782334894</v>
      </c>
      <c r="G86" s="187">
        <v>-20.792512057394376</v>
      </c>
      <c r="H86" s="192">
        <v>25.03126882772344</v>
      </c>
    </row>
    <row r="87" spans="2:8" s="11" customFormat="1" ht="12" customHeight="1">
      <c r="B87" s="105"/>
      <c r="C87" s="7"/>
      <c r="D87" s="16" t="s">
        <v>247</v>
      </c>
      <c r="E87" s="190">
        <v>10375.44663</v>
      </c>
      <c r="F87" s="191">
        <v>0.2443339986104531</v>
      </c>
      <c r="G87" s="187">
        <v>-20.061084000991592</v>
      </c>
      <c r="H87" s="192">
        <v>42.547357084627315</v>
      </c>
    </row>
    <row r="88" spans="2:8" s="11" customFormat="1" ht="12" customHeight="1">
      <c r="B88" s="105"/>
      <c r="C88" s="7"/>
      <c r="D88" s="16" t="s">
        <v>366</v>
      </c>
      <c r="E88" s="190">
        <v>10238.27458</v>
      </c>
      <c r="F88" s="191">
        <v>0.24110369955256156</v>
      </c>
      <c r="G88" s="187">
        <v>-19.042094972321642</v>
      </c>
      <c r="H88" s="192">
        <v>56.17127868928677</v>
      </c>
    </row>
    <row r="89" spans="2:8" s="11" customFormat="1" ht="12" customHeight="1">
      <c r="B89" s="105"/>
      <c r="C89" s="7"/>
      <c r="D89" s="16" t="s">
        <v>261</v>
      </c>
      <c r="E89" s="190">
        <v>10221.22468</v>
      </c>
      <c r="F89" s="191">
        <v>0.24070218717517017</v>
      </c>
      <c r="G89" s="187">
        <v>-15.134051889418886</v>
      </c>
      <c r="H89" s="192">
        <v>89.91851548785266</v>
      </c>
    </row>
    <row r="90" spans="2:8" s="11" customFormat="1" ht="12" customHeight="1">
      <c r="B90" s="105"/>
      <c r="C90" s="7"/>
      <c r="D90" s="16" t="s">
        <v>323</v>
      </c>
      <c r="E90" s="190">
        <v>10177.051619999998</v>
      </c>
      <c r="F90" s="191">
        <v>0.23966194469062477</v>
      </c>
      <c r="G90" s="187">
        <v>-15.619236196347352</v>
      </c>
      <c r="H90" s="192">
        <v>105.82071831846993</v>
      </c>
    </row>
    <row r="91" spans="2:8" s="11" customFormat="1" ht="12" customHeight="1">
      <c r="B91" s="105"/>
      <c r="C91" s="7"/>
      <c r="D91" s="16" t="s">
        <v>246</v>
      </c>
      <c r="E91" s="190">
        <v>10071.73273</v>
      </c>
      <c r="F91" s="191">
        <v>0.23718176369788477</v>
      </c>
      <c r="G91" s="187">
        <v>-13.465186493163817</v>
      </c>
      <c r="H91" s="192">
        <v>27.15664189173259</v>
      </c>
    </row>
    <row r="92" spans="2:8" s="11" customFormat="1" ht="12" customHeight="1">
      <c r="B92" s="105"/>
      <c r="C92" s="7"/>
      <c r="D92" s="16" t="s">
        <v>190</v>
      </c>
      <c r="E92" s="190">
        <v>9916.82863</v>
      </c>
      <c r="F92" s="191">
        <v>0.23353388814092157</v>
      </c>
      <c r="G92" s="187">
        <v>-22.236676458469663</v>
      </c>
      <c r="H92" s="192">
        <v>19.411717909766967</v>
      </c>
    </row>
    <row r="93" spans="2:8" s="11" customFormat="1" ht="12" customHeight="1">
      <c r="B93" s="105"/>
      <c r="C93" s="7"/>
      <c r="D93" s="16" t="s">
        <v>333</v>
      </c>
      <c r="E93" s="190">
        <v>9861.39553</v>
      </c>
      <c r="F93" s="191">
        <v>0.23222848014631906</v>
      </c>
      <c r="G93" s="187">
        <v>-27.912618963759627</v>
      </c>
      <c r="H93" s="192">
        <v>30.541740140664597</v>
      </c>
    </row>
    <row r="94" spans="2:8" s="11" customFormat="1" ht="12" customHeight="1">
      <c r="B94" s="105"/>
      <c r="C94" s="7"/>
      <c r="D94" s="16" t="s">
        <v>424</v>
      </c>
      <c r="E94" s="190">
        <v>9449.413919999999</v>
      </c>
      <c r="F94" s="191">
        <v>0.22252662173819848</v>
      </c>
      <c r="G94" s="187">
        <v>-31.725290699355767</v>
      </c>
      <c r="H94" s="192">
        <v>37.680186113777324</v>
      </c>
    </row>
    <row r="95" spans="2:8" s="11" customFormat="1" ht="12" customHeight="1">
      <c r="B95" s="105"/>
      <c r="C95" s="7"/>
      <c r="D95" s="16" t="s">
        <v>263</v>
      </c>
      <c r="E95" s="190">
        <v>9439.93223</v>
      </c>
      <c r="F95" s="191">
        <v>0.22230333503894584</v>
      </c>
      <c r="G95" s="187">
        <v>-14.868093305015917</v>
      </c>
      <c r="H95" s="192">
        <v>21.007733049568845</v>
      </c>
    </row>
    <row r="96" spans="2:8" s="11" customFormat="1" ht="12" customHeight="1">
      <c r="B96" s="105"/>
      <c r="C96" s="7"/>
      <c r="D96" s="16" t="s">
        <v>235</v>
      </c>
      <c r="E96" s="190">
        <v>9401.167130000002</v>
      </c>
      <c r="F96" s="191">
        <v>0.22139044596271584</v>
      </c>
      <c r="G96" s="187">
        <v>-24.76542175900014</v>
      </c>
      <c r="H96" s="192">
        <v>24.362614798916372</v>
      </c>
    </row>
    <row r="97" spans="2:8" s="11" customFormat="1" ht="12" customHeight="1">
      <c r="B97" s="105"/>
      <c r="C97" s="7"/>
      <c r="D97" s="16" t="s">
        <v>422</v>
      </c>
      <c r="E97" s="190">
        <v>8363.76535</v>
      </c>
      <c r="F97" s="191">
        <v>0.19696041088932437</v>
      </c>
      <c r="G97" s="187">
        <v>-27.99401167833182</v>
      </c>
      <c r="H97" s="192">
        <v>25.14071861889309</v>
      </c>
    </row>
    <row r="98" spans="2:8" s="11" customFormat="1" ht="12" customHeight="1">
      <c r="B98" s="105"/>
      <c r="C98" s="7"/>
      <c r="D98" s="16" t="s">
        <v>347</v>
      </c>
      <c r="E98" s="190">
        <v>8235.60165</v>
      </c>
      <c r="F98" s="191">
        <v>0.19394225172814034</v>
      </c>
      <c r="G98" s="187">
        <v>-21.051807114579912</v>
      </c>
      <c r="H98" s="192">
        <v>73.61192873334205</v>
      </c>
    </row>
    <row r="99" spans="2:8" s="11" customFormat="1" ht="12" customHeight="1">
      <c r="B99" s="105"/>
      <c r="C99" s="7"/>
      <c r="D99" s="16" t="s">
        <v>383</v>
      </c>
      <c r="E99" s="190">
        <v>8190.90996</v>
      </c>
      <c r="F99" s="191">
        <v>0.19288979589546462</v>
      </c>
      <c r="G99" s="187">
        <v>-31.926200997430332</v>
      </c>
      <c r="H99" s="192">
        <v>35.66673428159466</v>
      </c>
    </row>
    <row r="100" spans="2:8" s="11" customFormat="1" ht="12" customHeight="1">
      <c r="B100" s="105"/>
      <c r="C100" s="7"/>
      <c r="D100" s="16" t="s">
        <v>198</v>
      </c>
      <c r="E100" s="190">
        <v>8085.46735</v>
      </c>
      <c r="F100" s="191">
        <v>0.19040670138937082</v>
      </c>
      <c r="G100" s="187">
        <v>-15.265020823593877</v>
      </c>
      <c r="H100" s="192">
        <v>37.91987892027111</v>
      </c>
    </row>
    <row r="101" spans="2:8" s="11" customFormat="1" ht="12" customHeight="1">
      <c r="B101" s="105"/>
      <c r="C101" s="7"/>
      <c r="D101" s="16" t="s">
        <v>440</v>
      </c>
      <c r="E101" s="190">
        <v>8010.39388</v>
      </c>
      <c r="F101" s="191">
        <v>0.18863877738871873</v>
      </c>
      <c r="G101" s="187">
        <v>-36.165626323790875</v>
      </c>
      <c r="H101" s="192">
        <v>32.37824662425959</v>
      </c>
    </row>
    <row r="102" spans="2:8" s="11" customFormat="1" ht="12" customHeight="1">
      <c r="B102" s="105"/>
      <c r="C102" s="7"/>
      <c r="D102" s="16" t="s">
        <v>216</v>
      </c>
      <c r="E102" s="190">
        <v>7904.34004</v>
      </c>
      <c r="F102" s="191">
        <v>0.186141288873837</v>
      </c>
      <c r="G102" s="187">
        <v>-3.3606370865674973</v>
      </c>
      <c r="H102" s="192">
        <v>26.84239747223991</v>
      </c>
    </row>
    <row r="103" spans="2:8" s="11" customFormat="1" ht="12" customHeight="1">
      <c r="B103" s="105"/>
      <c r="C103" s="7"/>
      <c r="D103" s="16" t="s">
        <v>208</v>
      </c>
      <c r="E103" s="190">
        <v>7896.70557</v>
      </c>
      <c r="F103" s="191">
        <v>0.1859615028223163</v>
      </c>
      <c r="G103" s="187">
        <v>-24.49806780272955</v>
      </c>
      <c r="H103" s="192">
        <v>38.62019461638775</v>
      </c>
    </row>
    <row r="104" spans="2:8" s="11" customFormat="1" ht="12" customHeight="1">
      <c r="B104" s="105"/>
      <c r="C104" s="7"/>
      <c r="D104" s="16" t="s">
        <v>276</v>
      </c>
      <c r="E104" s="190">
        <v>7888.39352</v>
      </c>
      <c r="F104" s="191">
        <v>0.18576576026919306</v>
      </c>
      <c r="G104" s="187">
        <v>-26.61336501294681</v>
      </c>
      <c r="H104" s="192">
        <v>42.46319856456704</v>
      </c>
    </row>
    <row r="105" spans="2:8" s="11" customFormat="1" ht="12" customHeight="1">
      <c r="B105" s="105"/>
      <c r="C105" s="7"/>
      <c r="D105" s="16" t="s">
        <v>314</v>
      </c>
      <c r="E105" s="190">
        <v>7754.258309999999</v>
      </c>
      <c r="F105" s="191">
        <v>0.1826069765192011</v>
      </c>
      <c r="G105" s="187">
        <v>-29.836484624064717</v>
      </c>
      <c r="H105" s="192">
        <v>13.319304323259118</v>
      </c>
    </row>
    <row r="106" spans="2:8" s="11" customFormat="1" ht="12" customHeight="1">
      <c r="B106" s="105"/>
      <c r="C106" s="7"/>
      <c r="D106" s="16" t="s">
        <v>373</v>
      </c>
      <c r="E106" s="190">
        <v>7490.23899</v>
      </c>
      <c r="F106" s="191">
        <v>0.17638951924083307</v>
      </c>
      <c r="G106" s="187">
        <v>-19.307985755303935</v>
      </c>
      <c r="H106" s="192">
        <v>96.10476238782076</v>
      </c>
    </row>
    <row r="107" spans="2:8" s="11" customFormat="1" ht="12" customHeight="1">
      <c r="B107" s="105"/>
      <c r="C107" s="7"/>
      <c r="D107" s="16" t="s">
        <v>226</v>
      </c>
      <c r="E107" s="190">
        <v>7484.83817</v>
      </c>
      <c r="F107" s="191">
        <v>0.17626233397417093</v>
      </c>
      <c r="G107" s="187">
        <v>-24.415772283785554</v>
      </c>
      <c r="H107" s="192">
        <v>10.611413603538766</v>
      </c>
    </row>
    <row r="108" spans="2:8" s="11" customFormat="1" ht="12" customHeight="1">
      <c r="B108" s="105"/>
      <c r="C108" s="7"/>
      <c r="D108" s="16" t="s">
        <v>281</v>
      </c>
      <c r="E108" s="190">
        <v>7421.08654</v>
      </c>
      <c r="F108" s="191">
        <v>0.17476103082729771</v>
      </c>
      <c r="G108" s="187">
        <v>-22.041373659603014</v>
      </c>
      <c r="H108" s="192">
        <v>37.45124980430188</v>
      </c>
    </row>
    <row r="109" spans="2:8" s="11" customFormat="1" ht="12" customHeight="1">
      <c r="B109" s="105"/>
      <c r="C109" s="7"/>
      <c r="D109" s="16" t="s">
        <v>160</v>
      </c>
      <c r="E109" s="190">
        <v>7300.32937</v>
      </c>
      <c r="F109" s="191">
        <v>0.17191728990132446</v>
      </c>
      <c r="G109" s="187">
        <v>-19.959303598111124</v>
      </c>
      <c r="H109" s="192">
        <v>35.29685150131188</v>
      </c>
    </row>
    <row r="110" spans="2:8" s="11" customFormat="1" ht="12" customHeight="1">
      <c r="B110" s="105"/>
      <c r="C110" s="7"/>
      <c r="D110" s="16" t="s">
        <v>369</v>
      </c>
      <c r="E110" s="190">
        <v>7095.55775</v>
      </c>
      <c r="F110" s="191">
        <v>0.16709507159104242</v>
      </c>
      <c r="G110" s="187">
        <v>-18.265423949521843</v>
      </c>
      <c r="H110" s="192">
        <v>9.998104693280553</v>
      </c>
    </row>
    <row r="111" spans="2:8" s="11" customFormat="1" ht="12" customHeight="1">
      <c r="B111" s="105"/>
      <c r="C111" s="7"/>
      <c r="D111" s="16" t="s">
        <v>344</v>
      </c>
      <c r="E111" s="190">
        <v>7091.96788</v>
      </c>
      <c r="F111" s="191">
        <v>0.16701053284077255</v>
      </c>
      <c r="G111" s="187">
        <v>-19.15861915971997</v>
      </c>
      <c r="H111" s="192">
        <v>26.91396148982763</v>
      </c>
    </row>
    <row r="112" spans="2:8" s="11" customFormat="1" ht="12" customHeight="1">
      <c r="B112" s="105"/>
      <c r="C112" s="7"/>
      <c r="D112" s="16" t="s">
        <v>287</v>
      </c>
      <c r="E112" s="190">
        <v>7051.84994</v>
      </c>
      <c r="F112" s="191">
        <v>0.16606578539560024</v>
      </c>
      <c r="G112" s="187">
        <v>-15.223181197241143</v>
      </c>
      <c r="H112" s="192">
        <v>23.07956454549702</v>
      </c>
    </row>
    <row r="113" spans="2:8" s="11" customFormat="1" ht="12" customHeight="1">
      <c r="B113" s="105"/>
      <c r="C113" s="7"/>
      <c r="D113" s="16" t="s">
        <v>439</v>
      </c>
      <c r="E113" s="190">
        <v>6976.45517</v>
      </c>
      <c r="F113" s="191">
        <v>0.1642902950205497</v>
      </c>
      <c r="G113" s="187">
        <v>-2.836451383848604</v>
      </c>
      <c r="H113" s="192">
        <v>52.28880022787694</v>
      </c>
    </row>
    <row r="114" spans="2:8" s="11" customFormat="1" ht="12" customHeight="1">
      <c r="B114" s="105"/>
      <c r="C114" s="7"/>
      <c r="D114" s="16" t="s">
        <v>234</v>
      </c>
      <c r="E114" s="190">
        <v>6555.8862</v>
      </c>
      <c r="F114" s="191">
        <v>0.15438621071496839</v>
      </c>
      <c r="G114" s="187">
        <v>-22.64097779574388</v>
      </c>
      <c r="H114" s="192">
        <v>16.840106066138503</v>
      </c>
    </row>
    <row r="115" spans="2:8" s="11" customFormat="1" ht="12" customHeight="1">
      <c r="B115" s="105"/>
      <c r="C115" s="7"/>
      <c r="D115" s="16" t="s">
        <v>289</v>
      </c>
      <c r="E115" s="190">
        <v>6507.39803</v>
      </c>
      <c r="F115" s="191">
        <v>0.15324435062124023</v>
      </c>
      <c r="G115" s="187">
        <v>-15.764428983655742</v>
      </c>
      <c r="H115" s="192">
        <v>22.205389466256563</v>
      </c>
    </row>
    <row r="116" spans="2:8" s="11" customFormat="1" ht="12" customHeight="1">
      <c r="B116" s="105"/>
      <c r="C116" s="7"/>
      <c r="D116" s="16" t="s">
        <v>337</v>
      </c>
      <c r="E116" s="190">
        <v>6274.82265</v>
      </c>
      <c r="F116" s="191">
        <v>0.14776737458346306</v>
      </c>
      <c r="G116" s="187">
        <v>-20.413783995702495</v>
      </c>
      <c r="H116" s="192">
        <v>36.10863148399368</v>
      </c>
    </row>
    <row r="117" spans="2:8" s="11" customFormat="1" ht="12" customHeight="1">
      <c r="B117" s="105"/>
      <c r="C117" s="7"/>
      <c r="D117" s="16" t="s">
        <v>326</v>
      </c>
      <c r="E117" s="190">
        <v>6166.75626</v>
      </c>
      <c r="F117" s="191">
        <v>0.14522249202315474</v>
      </c>
      <c r="G117" s="187">
        <v>-27.625378103395526</v>
      </c>
      <c r="H117" s="192">
        <v>28.073493539592608</v>
      </c>
    </row>
    <row r="118" spans="2:8" s="11" customFormat="1" ht="12" customHeight="1">
      <c r="B118" s="105"/>
      <c r="C118" s="7"/>
      <c r="D118" s="16" t="s">
        <v>252</v>
      </c>
      <c r="E118" s="190">
        <v>6123.89303</v>
      </c>
      <c r="F118" s="191">
        <v>0.14421309505425922</v>
      </c>
      <c r="G118" s="187">
        <v>-23.13259181214149</v>
      </c>
      <c r="H118" s="192">
        <v>22.153321213134536</v>
      </c>
    </row>
    <row r="119" spans="2:8" s="11" customFormat="1" ht="12" customHeight="1">
      <c r="B119" s="105"/>
      <c r="C119" s="7"/>
      <c r="D119" s="16" t="s">
        <v>315</v>
      </c>
      <c r="E119" s="190">
        <v>6077.01136</v>
      </c>
      <c r="F119" s="191">
        <v>0.1431090668325232</v>
      </c>
      <c r="G119" s="187">
        <v>-26.392633360416607</v>
      </c>
      <c r="H119" s="192">
        <v>15.470207792022217</v>
      </c>
    </row>
    <row r="120" spans="2:8" s="11" customFormat="1" ht="12" customHeight="1">
      <c r="B120" s="105"/>
      <c r="C120" s="7"/>
      <c r="D120" s="16" t="s">
        <v>382</v>
      </c>
      <c r="E120" s="190">
        <v>6048.696730000001</v>
      </c>
      <c r="F120" s="191">
        <v>0.14244227849908686</v>
      </c>
      <c r="G120" s="187">
        <v>-24.35472120508918</v>
      </c>
      <c r="H120" s="192">
        <v>22.57554863935951</v>
      </c>
    </row>
    <row r="121" spans="2:8" s="11" customFormat="1" ht="12" customHeight="1">
      <c r="B121" s="105"/>
      <c r="C121" s="7"/>
      <c r="D121" s="16" t="s">
        <v>351</v>
      </c>
      <c r="E121" s="190">
        <v>6026.16755</v>
      </c>
      <c r="F121" s="191">
        <v>0.14191173318078718</v>
      </c>
      <c r="G121" s="187">
        <v>-22.931048479711148</v>
      </c>
      <c r="H121" s="192">
        <v>18.639220422686087</v>
      </c>
    </row>
    <row r="122" spans="2:8" s="11" customFormat="1" ht="12" customHeight="1">
      <c r="B122" s="105"/>
      <c r="C122" s="7"/>
      <c r="D122" s="16" t="s">
        <v>318</v>
      </c>
      <c r="E122" s="190">
        <v>5870.8663799999995</v>
      </c>
      <c r="F122" s="191">
        <v>0.13825450692266497</v>
      </c>
      <c r="G122" s="187">
        <v>-21.258575617108143</v>
      </c>
      <c r="H122" s="192">
        <v>28.398041623511496</v>
      </c>
    </row>
    <row r="123" spans="2:8" s="11" customFormat="1" ht="12" customHeight="1">
      <c r="B123" s="105"/>
      <c r="C123" s="7"/>
      <c r="D123" s="16" t="s">
        <v>164</v>
      </c>
      <c r="E123" s="190">
        <v>5811.254019999999</v>
      </c>
      <c r="F123" s="191">
        <v>0.1368506804846501</v>
      </c>
      <c r="G123" s="187">
        <v>-28.81161767037742</v>
      </c>
      <c r="H123" s="192">
        <v>7.9980438619853045</v>
      </c>
    </row>
    <row r="124" spans="2:8" s="11" customFormat="1" ht="12" customHeight="1">
      <c r="B124" s="105"/>
      <c r="C124" s="7"/>
      <c r="D124" s="16" t="s">
        <v>181</v>
      </c>
      <c r="E124" s="190">
        <v>5681.47515</v>
      </c>
      <c r="F124" s="191">
        <v>0.13379448527946636</v>
      </c>
      <c r="G124" s="187">
        <v>-23.695598690906483</v>
      </c>
      <c r="H124" s="192">
        <v>26.264191157643246</v>
      </c>
    </row>
    <row r="125" spans="2:8" s="11" customFormat="1" ht="12" customHeight="1">
      <c r="B125" s="105"/>
      <c r="C125" s="7"/>
      <c r="D125" s="16" t="s">
        <v>362</v>
      </c>
      <c r="E125" s="190">
        <v>5558.0705</v>
      </c>
      <c r="F125" s="191">
        <v>0.13088839818202605</v>
      </c>
      <c r="G125" s="187">
        <v>-25.43391260981238</v>
      </c>
      <c r="H125" s="192">
        <v>15.568796639386884</v>
      </c>
    </row>
    <row r="126" spans="2:8" s="11" customFormat="1" ht="12" customHeight="1">
      <c r="B126" s="105"/>
      <c r="C126" s="7"/>
      <c r="D126" s="16" t="s">
        <v>295</v>
      </c>
      <c r="E126" s="190">
        <v>5351.07176</v>
      </c>
      <c r="F126" s="191">
        <v>0.12601373286349551</v>
      </c>
      <c r="G126" s="187">
        <v>-17.201624756832167</v>
      </c>
      <c r="H126" s="192">
        <v>48.19754597017365</v>
      </c>
    </row>
    <row r="127" spans="2:8" s="11" customFormat="1" ht="12" customHeight="1">
      <c r="B127" s="105"/>
      <c r="C127" s="7"/>
      <c r="D127" s="16" t="s">
        <v>189</v>
      </c>
      <c r="E127" s="190">
        <v>5339.876480000001</v>
      </c>
      <c r="F127" s="191">
        <v>0.12575009240294374</v>
      </c>
      <c r="G127" s="187">
        <v>-23.44429316568972</v>
      </c>
      <c r="H127" s="192">
        <v>30.216728200980757</v>
      </c>
    </row>
    <row r="128" spans="2:8" s="11" customFormat="1" ht="12" customHeight="1">
      <c r="B128" s="105"/>
      <c r="C128" s="7"/>
      <c r="D128" s="16" t="s">
        <v>191</v>
      </c>
      <c r="E128" s="190">
        <v>5048.257820000001</v>
      </c>
      <c r="F128" s="191">
        <v>0.11888269133500319</v>
      </c>
      <c r="G128" s="187">
        <v>-21.704118917788364</v>
      </c>
      <c r="H128" s="192">
        <v>22.5042848526638</v>
      </c>
    </row>
    <row r="129" spans="2:8" s="11" customFormat="1" ht="12" customHeight="1">
      <c r="B129" s="105"/>
      <c r="C129" s="7"/>
      <c r="D129" s="16" t="s">
        <v>236</v>
      </c>
      <c r="E129" s="190">
        <v>4814.05631</v>
      </c>
      <c r="F129" s="191">
        <v>0.11336742115343355</v>
      </c>
      <c r="G129" s="187">
        <v>-18.80594460501025</v>
      </c>
      <c r="H129" s="192">
        <v>27.966827888009306</v>
      </c>
    </row>
    <row r="130" spans="2:8" s="11" customFormat="1" ht="12" customHeight="1">
      <c r="B130" s="105"/>
      <c r="C130" s="7"/>
      <c r="D130" s="16" t="s">
        <v>353</v>
      </c>
      <c r="E130" s="190">
        <v>4753.02931</v>
      </c>
      <c r="F130" s="191">
        <v>0.11193028100275454</v>
      </c>
      <c r="G130" s="187">
        <v>-21.08750401634817</v>
      </c>
      <c r="H130" s="192">
        <v>25.412958075590563</v>
      </c>
    </row>
    <row r="131" spans="2:8" s="11" customFormat="1" ht="12" customHeight="1">
      <c r="B131" s="105"/>
      <c r="C131" s="7"/>
      <c r="D131" s="16" t="s">
        <v>230</v>
      </c>
      <c r="E131" s="190">
        <v>4721.63952</v>
      </c>
      <c r="F131" s="191">
        <v>0.11119107495411408</v>
      </c>
      <c r="G131" s="187">
        <v>-17.87550896156006</v>
      </c>
      <c r="H131" s="192">
        <v>22.134478003728653</v>
      </c>
    </row>
    <row r="132" spans="2:8" s="11" customFormat="1" ht="12" customHeight="1">
      <c r="B132" s="105"/>
      <c r="C132" s="7"/>
      <c r="D132" s="16" t="s">
        <v>377</v>
      </c>
      <c r="E132" s="190">
        <v>4688.324610000001</v>
      </c>
      <c r="F132" s="191">
        <v>0.11040653377107612</v>
      </c>
      <c r="G132" s="187">
        <v>-16.538889456552074</v>
      </c>
      <c r="H132" s="192">
        <v>6.167296366717756</v>
      </c>
    </row>
    <row r="133" spans="2:8" s="11" customFormat="1" ht="12" customHeight="1">
      <c r="B133" s="105"/>
      <c r="C133" s="7"/>
      <c r="D133" s="16" t="s">
        <v>358</v>
      </c>
      <c r="E133" s="190">
        <v>4622.3658399999995</v>
      </c>
      <c r="F133" s="191">
        <v>0.10885325412999264</v>
      </c>
      <c r="G133" s="187">
        <v>-19.175218131609906</v>
      </c>
      <c r="H133" s="192">
        <v>8.77615666256284</v>
      </c>
    </row>
    <row r="134" spans="2:8" s="11" customFormat="1" ht="12" customHeight="1">
      <c r="B134" s="105"/>
      <c r="C134" s="7"/>
      <c r="D134" s="16" t="s">
        <v>172</v>
      </c>
      <c r="E134" s="190">
        <v>4550.88874</v>
      </c>
      <c r="F134" s="191">
        <v>0.10717002194974297</v>
      </c>
      <c r="G134" s="187">
        <v>-13.064441029344387</v>
      </c>
      <c r="H134" s="192">
        <v>76.68237882864273</v>
      </c>
    </row>
    <row r="135" spans="2:8" s="11" customFormat="1" ht="12" customHeight="1">
      <c r="B135" s="105"/>
      <c r="C135" s="7"/>
      <c r="D135" s="16" t="s">
        <v>423</v>
      </c>
      <c r="E135" s="190">
        <v>4410.72484</v>
      </c>
      <c r="F135" s="191">
        <v>0.10386926706476161</v>
      </c>
      <c r="G135" s="187">
        <v>-24.938373768283085</v>
      </c>
      <c r="H135" s="192">
        <v>47.558092914640305</v>
      </c>
    </row>
    <row r="136" spans="2:8" s="11" customFormat="1" ht="12" customHeight="1">
      <c r="B136" s="105"/>
      <c r="C136" s="7"/>
      <c r="D136" s="16" t="s">
        <v>253</v>
      </c>
      <c r="E136" s="190">
        <v>4335.10401</v>
      </c>
      <c r="F136" s="191">
        <v>0.10208845314599335</v>
      </c>
      <c r="G136" s="187">
        <v>-20.7947641256518</v>
      </c>
      <c r="H136" s="192">
        <v>30.611336171322524</v>
      </c>
    </row>
    <row r="137" spans="2:8" s="11" customFormat="1" ht="12" customHeight="1">
      <c r="B137" s="105"/>
      <c r="C137" s="7"/>
      <c r="D137" s="16" t="s">
        <v>319</v>
      </c>
      <c r="E137" s="190">
        <v>4169.15591</v>
      </c>
      <c r="F137" s="191">
        <v>0.09818049965919418</v>
      </c>
      <c r="G137" s="187">
        <v>-14.266794374274461</v>
      </c>
      <c r="H137" s="192">
        <v>16.601994833659226</v>
      </c>
    </row>
    <row r="138" spans="2:8" s="11" customFormat="1" ht="12" customHeight="1">
      <c r="B138" s="105"/>
      <c r="C138" s="7"/>
      <c r="D138" s="16" t="s">
        <v>223</v>
      </c>
      <c r="E138" s="190">
        <v>4120.7767</v>
      </c>
      <c r="F138" s="191">
        <v>0.09704120549187265</v>
      </c>
      <c r="G138" s="187">
        <v>-16.40221543009599</v>
      </c>
      <c r="H138" s="192">
        <v>22.67886475239895</v>
      </c>
    </row>
    <row r="139" spans="2:8" s="11" customFormat="1" ht="12" customHeight="1">
      <c r="B139" s="105"/>
      <c r="C139" s="7"/>
      <c r="D139" s="16" t="s">
        <v>418</v>
      </c>
      <c r="E139" s="190">
        <v>4029.02398</v>
      </c>
      <c r="F139" s="191">
        <v>0.09488049764377249</v>
      </c>
      <c r="G139" s="187">
        <v>-24.820321731654783</v>
      </c>
      <c r="H139" s="192">
        <v>21.455170180771788</v>
      </c>
    </row>
    <row r="140" spans="2:8" s="11" customFormat="1" ht="12" customHeight="1">
      <c r="B140" s="105"/>
      <c r="C140" s="7"/>
      <c r="D140" s="16" t="s">
        <v>171</v>
      </c>
      <c r="E140" s="190">
        <v>3964.45514</v>
      </c>
      <c r="F140" s="191">
        <v>0.09335994981335696</v>
      </c>
      <c r="G140" s="187">
        <v>-13.722745526816505</v>
      </c>
      <c r="H140" s="192">
        <v>23.918759548584532</v>
      </c>
    </row>
    <row r="141" spans="2:8" s="11" customFormat="1" ht="12" customHeight="1">
      <c r="B141" s="105"/>
      <c r="C141" s="7"/>
      <c r="D141" s="16" t="s">
        <v>361</v>
      </c>
      <c r="E141" s="190">
        <v>3951.56351</v>
      </c>
      <c r="F141" s="191">
        <v>0.09305636158059609</v>
      </c>
      <c r="G141" s="187">
        <v>-9.735466991023811</v>
      </c>
      <c r="H141" s="192">
        <v>108.75618513133918</v>
      </c>
    </row>
    <row r="142" spans="2:8" s="11" customFormat="1" ht="12" customHeight="1">
      <c r="B142" s="105"/>
      <c r="C142" s="7"/>
      <c r="D142" s="16" t="s">
        <v>378</v>
      </c>
      <c r="E142" s="190">
        <v>3884.79133</v>
      </c>
      <c r="F142" s="191">
        <v>0.09148392674312472</v>
      </c>
      <c r="G142" s="187">
        <v>-27.329280135838285</v>
      </c>
      <c r="H142" s="192">
        <v>60.69272559888359</v>
      </c>
    </row>
    <row r="143" spans="2:8" s="11" customFormat="1" ht="12" customHeight="1">
      <c r="B143" s="105"/>
      <c r="C143" s="7"/>
      <c r="D143" s="16" t="s">
        <v>162</v>
      </c>
      <c r="E143" s="190">
        <v>3906.29347</v>
      </c>
      <c r="F143" s="191">
        <v>0.09199028603851071</v>
      </c>
      <c r="G143" s="187">
        <v>-21.345145398170562</v>
      </c>
      <c r="H143" s="192">
        <v>16.535873180595818</v>
      </c>
    </row>
    <row r="144" spans="2:8" s="11" customFormat="1" ht="12" customHeight="1">
      <c r="B144" s="105"/>
      <c r="C144" s="7"/>
      <c r="D144" s="16" t="s">
        <v>187</v>
      </c>
      <c r="E144" s="190">
        <v>3820.1560099999997</v>
      </c>
      <c r="F144" s="191">
        <v>0.08996181335849192</v>
      </c>
      <c r="G144" s="187">
        <v>-28.582356119692687</v>
      </c>
      <c r="H144" s="192">
        <v>25.01757120565231</v>
      </c>
    </row>
    <row r="145" spans="2:8" s="11" customFormat="1" ht="12" customHeight="1">
      <c r="B145" s="105"/>
      <c r="C145" s="7"/>
      <c r="D145" s="16" t="s">
        <v>282</v>
      </c>
      <c r="E145" s="190">
        <v>3715.56458</v>
      </c>
      <c r="F145" s="191">
        <v>0.0874987635040024</v>
      </c>
      <c r="G145" s="187">
        <v>-25.020964000101976</v>
      </c>
      <c r="H145" s="192">
        <v>11.206010178870883</v>
      </c>
    </row>
    <row r="146" spans="2:8" s="11" customFormat="1" ht="12" customHeight="1">
      <c r="B146" s="105"/>
      <c r="C146" s="7"/>
      <c r="D146" s="16" t="s">
        <v>240</v>
      </c>
      <c r="E146" s="190">
        <v>3706.78932</v>
      </c>
      <c r="F146" s="191">
        <v>0.08729211270224829</v>
      </c>
      <c r="G146" s="187">
        <v>-18.166134797626544</v>
      </c>
      <c r="H146" s="192">
        <v>50.105925450099285</v>
      </c>
    </row>
    <row r="147" spans="2:8" s="11" customFormat="1" ht="12" customHeight="1">
      <c r="B147" s="105"/>
      <c r="C147" s="7"/>
      <c r="D147" s="16" t="s">
        <v>302</v>
      </c>
      <c r="E147" s="190">
        <v>3571.7544900000003</v>
      </c>
      <c r="F147" s="191">
        <v>0.08411214357492576</v>
      </c>
      <c r="G147" s="187">
        <v>-34.45553013654871</v>
      </c>
      <c r="H147" s="192">
        <v>23.827040880972493</v>
      </c>
    </row>
    <row r="148" spans="2:8" s="11" customFormat="1" ht="12" customHeight="1">
      <c r="B148" s="105"/>
      <c r="C148" s="7"/>
      <c r="D148" s="16" t="s">
        <v>233</v>
      </c>
      <c r="E148" s="190">
        <v>3490.8418199999996</v>
      </c>
      <c r="F148" s="191">
        <v>0.082206710786887</v>
      </c>
      <c r="G148" s="187">
        <v>-10.391225558888628</v>
      </c>
      <c r="H148" s="192">
        <v>10.081131167891733</v>
      </c>
    </row>
    <row r="149" spans="2:8" s="11" customFormat="1" ht="12" customHeight="1">
      <c r="B149" s="105"/>
      <c r="C149" s="7"/>
      <c r="D149" s="16" t="s">
        <v>365</v>
      </c>
      <c r="E149" s="190">
        <v>3488.66046</v>
      </c>
      <c r="F149" s="191">
        <v>0.08215534139237171</v>
      </c>
      <c r="G149" s="187">
        <v>-30.560611217813495</v>
      </c>
      <c r="H149" s="192">
        <v>17.02525573320479</v>
      </c>
    </row>
    <row r="150" spans="2:8" s="11" customFormat="1" ht="12" customHeight="1">
      <c r="B150" s="105"/>
      <c r="C150" s="7"/>
      <c r="D150" s="16" t="s">
        <v>204</v>
      </c>
      <c r="E150" s="190">
        <v>3454.10071</v>
      </c>
      <c r="F150" s="191">
        <v>0.08134148515951693</v>
      </c>
      <c r="G150" s="187">
        <v>-23.442315981240046</v>
      </c>
      <c r="H150" s="192">
        <v>20.266746163430295</v>
      </c>
    </row>
    <row r="151" spans="2:8" s="11" customFormat="1" ht="12" customHeight="1">
      <c r="B151" s="105"/>
      <c r="C151" s="7"/>
      <c r="D151" s="16" t="s">
        <v>426</v>
      </c>
      <c r="E151" s="190">
        <v>6407.3213</v>
      </c>
      <c r="F151" s="191">
        <v>0.1508876185709729</v>
      </c>
      <c r="G151" s="187">
        <v>-27.244662857421396</v>
      </c>
      <c r="H151" s="192">
        <v>26.164033751839554</v>
      </c>
    </row>
    <row r="152" spans="2:8" s="11" customFormat="1" ht="12" customHeight="1">
      <c r="B152" s="105"/>
      <c r="C152" s="7"/>
      <c r="D152" s="16" t="s">
        <v>435</v>
      </c>
      <c r="E152" s="190">
        <v>3415.65117</v>
      </c>
      <c r="F152" s="191">
        <v>0.08043602728498372</v>
      </c>
      <c r="G152" s="187">
        <v>-32.70251569284529</v>
      </c>
      <c r="H152" s="192">
        <v>18.993830818314073</v>
      </c>
    </row>
    <row r="153" spans="2:8" s="11" customFormat="1" ht="12" customHeight="1">
      <c r="B153" s="105"/>
      <c r="C153" s="7"/>
      <c r="D153" s="16" t="s">
        <v>173</v>
      </c>
      <c r="E153" s="190">
        <v>3363.12165</v>
      </c>
      <c r="F153" s="191">
        <v>0.07919899642507097</v>
      </c>
      <c r="G153" s="187">
        <v>-7.736908727729929</v>
      </c>
      <c r="H153" s="192">
        <v>16.652428451472833</v>
      </c>
    </row>
    <row r="154" spans="2:8" s="11" customFormat="1" ht="12" customHeight="1">
      <c r="B154" s="105"/>
      <c r="C154" s="7"/>
      <c r="D154" s="16" t="s">
        <v>401</v>
      </c>
      <c r="E154" s="190">
        <v>3353.5479100000002</v>
      </c>
      <c r="F154" s="191">
        <v>0.07897354201724885</v>
      </c>
      <c r="G154" s="187">
        <v>-38.16887406993653</v>
      </c>
      <c r="H154" s="192">
        <v>31.677373675348374</v>
      </c>
    </row>
    <row r="155" spans="2:8" s="11" customFormat="1" ht="12" customHeight="1">
      <c r="B155" s="105"/>
      <c r="C155" s="7"/>
      <c r="D155" s="16" t="s">
        <v>441</v>
      </c>
      <c r="E155" s="190">
        <v>3346.75291</v>
      </c>
      <c r="F155" s="191">
        <v>0.07881352485560131</v>
      </c>
      <c r="G155" s="187">
        <v>349.4027597944841</v>
      </c>
      <c r="H155" s="192">
        <v>100</v>
      </c>
    </row>
    <row r="156" spans="2:8" s="11" customFormat="1" ht="12" customHeight="1">
      <c r="B156" s="105"/>
      <c r="C156" s="7"/>
      <c r="D156" s="16" t="s">
        <v>433</v>
      </c>
      <c r="E156" s="190">
        <v>3237.1021299999998</v>
      </c>
      <c r="F156" s="191">
        <v>0.07623133109724402</v>
      </c>
      <c r="G156" s="187">
        <v>-23.821251304511094</v>
      </c>
      <c r="H156" s="192">
        <v>21.31346103898646</v>
      </c>
    </row>
    <row r="157" spans="2:8" s="11" customFormat="1" ht="12" customHeight="1">
      <c r="B157" s="105"/>
      <c r="C157" s="7"/>
      <c r="D157" s="16" t="s">
        <v>395</v>
      </c>
      <c r="E157" s="190">
        <v>3216.1933599999998</v>
      </c>
      <c r="F157" s="191">
        <v>0.07573894522102018</v>
      </c>
      <c r="G157" s="187">
        <v>-34.92135562855698</v>
      </c>
      <c r="H157" s="192">
        <v>-11.08917986535156</v>
      </c>
    </row>
    <row r="158" spans="2:8" s="11" customFormat="1" ht="12" customHeight="1">
      <c r="B158" s="105"/>
      <c r="C158" s="7"/>
      <c r="D158" s="16" t="s">
        <v>184</v>
      </c>
      <c r="E158" s="190">
        <v>3175.8245</v>
      </c>
      <c r="F158" s="191">
        <v>0.07478828879774622</v>
      </c>
      <c r="G158" s="187">
        <v>-29.296021559813912</v>
      </c>
      <c r="H158" s="192">
        <v>21.22466504014586</v>
      </c>
    </row>
    <row r="159" spans="2:8" s="11" customFormat="1" ht="12" customHeight="1">
      <c r="B159" s="105"/>
      <c r="C159" s="7"/>
      <c r="D159" s="16" t="s">
        <v>364</v>
      </c>
      <c r="E159" s="190">
        <v>3118.27557</v>
      </c>
      <c r="F159" s="191">
        <v>0.07343305459105713</v>
      </c>
      <c r="G159" s="187">
        <v>-33.475471967095636</v>
      </c>
      <c r="H159" s="192">
        <v>42.33003612051773</v>
      </c>
    </row>
    <row r="160" spans="2:8" s="11" customFormat="1" ht="12" customHeight="1">
      <c r="B160" s="105"/>
      <c r="C160" s="7"/>
      <c r="D160" s="16" t="s">
        <v>404</v>
      </c>
      <c r="E160" s="190">
        <v>3110.84767</v>
      </c>
      <c r="F160" s="191">
        <v>0.07325813310834901</v>
      </c>
      <c r="G160" s="187">
        <v>-31.833390184717814</v>
      </c>
      <c r="H160" s="192">
        <v>28.687013629966508</v>
      </c>
    </row>
    <row r="161" spans="2:8" s="11" customFormat="1" ht="12" customHeight="1">
      <c r="B161" s="105"/>
      <c r="C161" s="7"/>
      <c r="D161" s="16" t="s">
        <v>185</v>
      </c>
      <c r="E161" s="190">
        <v>3110.1643599999998</v>
      </c>
      <c r="F161" s="191">
        <v>0.07324204166953734</v>
      </c>
      <c r="G161" s="187">
        <v>-29.33863150175705</v>
      </c>
      <c r="H161" s="192">
        <v>10.77760953055964</v>
      </c>
    </row>
    <row r="162" spans="2:8" s="11" customFormat="1" ht="12" customHeight="1">
      <c r="B162" s="105"/>
      <c r="C162" s="7"/>
      <c r="D162" s="16" t="s">
        <v>402</v>
      </c>
      <c r="E162" s="190">
        <v>3076.13107</v>
      </c>
      <c r="F162" s="191">
        <v>0.07244058317544944</v>
      </c>
      <c r="G162" s="187">
        <v>-27.668919149289184</v>
      </c>
      <c r="H162" s="192">
        <v>24.12765782268156</v>
      </c>
    </row>
    <row r="163" spans="2:8" s="11" customFormat="1" ht="12" customHeight="1">
      <c r="B163" s="105"/>
      <c r="C163" s="7"/>
      <c r="D163" s="16" t="s">
        <v>332</v>
      </c>
      <c r="E163" s="190">
        <v>2864.6385699999996</v>
      </c>
      <c r="F163" s="191">
        <v>0.067460093174016</v>
      </c>
      <c r="G163" s="187">
        <v>-18.402588533786812</v>
      </c>
      <c r="H163" s="192">
        <v>39.49917199108608</v>
      </c>
    </row>
    <row r="164" spans="2:8" s="11" customFormat="1" ht="12" customHeight="1">
      <c r="B164" s="105"/>
      <c r="C164" s="7"/>
      <c r="D164" s="16" t="s">
        <v>431</v>
      </c>
      <c r="E164" s="190">
        <v>2824.93762</v>
      </c>
      <c r="F164" s="191">
        <v>0.06652516553108584</v>
      </c>
      <c r="G164" s="187">
        <v>-6.24544913243148</v>
      </c>
      <c r="H164" s="192">
        <v>39.43287876783352</v>
      </c>
    </row>
    <row r="165" spans="2:8" s="11" customFormat="1" ht="12" customHeight="1">
      <c r="B165" s="105"/>
      <c r="C165" s="7"/>
      <c r="D165" s="16" t="s">
        <v>257</v>
      </c>
      <c r="E165" s="190">
        <v>2802.5360499999997</v>
      </c>
      <c r="F165" s="191">
        <v>0.06599762533272698</v>
      </c>
      <c r="G165" s="187">
        <v>-8.809199476439765</v>
      </c>
      <c r="H165" s="192">
        <v>42.353746067975976</v>
      </c>
    </row>
    <row r="166" spans="2:8" s="11" customFormat="1" ht="12" customHeight="1">
      <c r="B166" s="105"/>
      <c r="C166" s="7"/>
      <c r="D166" s="16" t="s">
        <v>334</v>
      </c>
      <c r="E166" s="190">
        <v>2777.8898599999998</v>
      </c>
      <c r="F166" s="191">
        <v>0.06541722601422428</v>
      </c>
      <c r="G166" s="187">
        <v>-22.878703449098015</v>
      </c>
      <c r="H166" s="192">
        <v>23.907398180065353</v>
      </c>
    </row>
    <row r="167" spans="2:8" s="11" customFormat="1" ht="12" customHeight="1">
      <c r="B167" s="105"/>
      <c r="C167" s="7"/>
      <c r="D167" s="16" t="s">
        <v>168</v>
      </c>
      <c r="E167" s="190">
        <v>2775.18093</v>
      </c>
      <c r="F167" s="191">
        <v>0.06535343274127332</v>
      </c>
      <c r="G167" s="187">
        <v>-10.061355448790454</v>
      </c>
      <c r="H167" s="192">
        <v>49.45293613275099</v>
      </c>
    </row>
    <row r="168" spans="2:8" s="11" customFormat="1" ht="12" customHeight="1">
      <c r="B168" s="105"/>
      <c r="C168" s="7"/>
      <c r="D168" s="16" t="s">
        <v>166</v>
      </c>
      <c r="E168" s="190">
        <v>3039.4555499999997</v>
      </c>
      <c r="F168" s="191">
        <v>0.07157690214346309</v>
      </c>
      <c r="G168" s="187">
        <v>-17.441766585048136</v>
      </c>
      <c r="H168" s="192">
        <v>56.171641839397005</v>
      </c>
    </row>
    <row r="169" spans="2:8" s="11" customFormat="1" ht="12" customHeight="1">
      <c r="B169" s="105"/>
      <c r="C169" s="7"/>
      <c r="D169" s="16" t="s">
        <v>167</v>
      </c>
      <c r="E169" s="190">
        <v>2689.38947</v>
      </c>
      <c r="F169" s="191">
        <v>0.06333310810215668</v>
      </c>
      <c r="G169" s="187">
        <v>-14.644929291327403</v>
      </c>
      <c r="H169" s="192">
        <v>33.20524318375566</v>
      </c>
    </row>
    <row r="170" spans="2:8" s="11" customFormat="1" ht="12" customHeight="1">
      <c r="B170" s="105"/>
      <c r="C170" s="7"/>
      <c r="D170" s="16" t="s">
        <v>293</v>
      </c>
      <c r="E170" s="190">
        <v>2675.34836</v>
      </c>
      <c r="F170" s="191">
        <v>0.0630024504761698</v>
      </c>
      <c r="G170" s="187">
        <v>-19.053555932101318</v>
      </c>
      <c r="H170" s="192">
        <v>18.52405735482485</v>
      </c>
    </row>
    <row r="171" spans="2:8" s="11" customFormat="1" ht="12" customHeight="1">
      <c r="B171" s="105"/>
      <c r="C171" s="7"/>
      <c r="D171" s="16" t="s">
        <v>195</v>
      </c>
      <c r="E171" s="190">
        <v>2626.04983</v>
      </c>
      <c r="F171" s="191">
        <v>0.061841507011269795</v>
      </c>
      <c r="G171" s="187">
        <v>-7.575757053162768</v>
      </c>
      <c r="H171" s="192">
        <v>41.82091171337279</v>
      </c>
    </row>
    <row r="172" spans="2:8" s="11" customFormat="1" ht="12" customHeight="1">
      <c r="B172" s="105"/>
      <c r="C172" s="7"/>
      <c r="D172" s="16" t="s">
        <v>300</v>
      </c>
      <c r="E172" s="190">
        <v>2544.42367</v>
      </c>
      <c r="F172" s="191">
        <v>0.059919272068019294</v>
      </c>
      <c r="G172" s="187">
        <v>-25.44245494508719</v>
      </c>
      <c r="H172" s="192">
        <v>25.78149417780804</v>
      </c>
    </row>
    <row r="173" spans="2:8" s="11" customFormat="1" ht="12" customHeight="1">
      <c r="B173" s="105"/>
      <c r="C173" s="7"/>
      <c r="D173" s="16" t="s">
        <v>331</v>
      </c>
      <c r="E173" s="190">
        <v>2540.18985</v>
      </c>
      <c r="F173" s="191">
        <v>0.059819568777463514</v>
      </c>
      <c r="G173" s="187">
        <v>-27.272915844074596</v>
      </c>
      <c r="H173" s="192">
        <v>20.21483577774772</v>
      </c>
    </row>
    <row r="174" spans="2:8" s="11" customFormat="1" ht="12" customHeight="1">
      <c r="B174" s="105"/>
      <c r="C174" s="7"/>
      <c r="D174" s="16" t="s">
        <v>352</v>
      </c>
      <c r="E174" s="190">
        <v>2512.98288</v>
      </c>
      <c r="F174" s="191">
        <v>0.05917886500756954</v>
      </c>
      <c r="G174" s="187">
        <v>-23.36946881372587</v>
      </c>
      <c r="H174" s="192">
        <v>24.411973297790635</v>
      </c>
    </row>
    <row r="175" spans="2:8" s="11" customFormat="1" ht="12" customHeight="1">
      <c r="B175" s="105"/>
      <c r="C175" s="7"/>
      <c r="D175" s="16" t="s">
        <v>170</v>
      </c>
      <c r="E175" s="190">
        <v>2508.8015499999997</v>
      </c>
      <c r="F175" s="191">
        <v>0.05908039781720726</v>
      </c>
      <c r="G175" s="187">
        <v>14.009826270363511</v>
      </c>
      <c r="H175" s="192">
        <v>41.839592455662576</v>
      </c>
    </row>
    <row r="176" spans="2:8" s="11" customFormat="1" ht="12" customHeight="1">
      <c r="B176" s="105"/>
      <c r="C176" s="7"/>
      <c r="D176" s="16" t="s">
        <v>370</v>
      </c>
      <c r="E176" s="190">
        <v>2507.3919300000002</v>
      </c>
      <c r="F176" s="191">
        <v>0.05904720232178394</v>
      </c>
      <c r="G176" s="187">
        <v>-19.85509220884468</v>
      </c>
      <c r="H176" s="192">
        <v>53.246613667680066</v>
      </c>
    </row>
    <row r="177" spans="2:8" s="11" customFormat="1" ht="12" customHeight="1">
      <c r="B177" s="105"/>
      <c r="C177" s="7"/>
      <c r="D177" s="16" t="s">
        <v>284</v>
      </c>
      <c r="E177" s="190">
        <v>2400.16664</v>
      </c>
      <c r="F177" s="191">
        <v>0.0565221270366282</v>
      </c>
      <c r="G177" s="187">
        <v>-34.18550388072363</v>
      </c>
      <c r="H177" s="192">
        <v>38.60954914449024</v>
      </c>
    </row>
    <row r="178" spans="2:8" s="11" customFormat="1" ht="12" customHeight="1">
      <c r="B178" s="105"/>
      <c r="C178" s="7"/>
      <c r="D178" s="16" t="s">
        <v>405</v>
      </c>
      <c r="E178" s="190">
        <v>2225.44976</v>
      </c>
      <c r="F178" s="191">
        <v>0.05240767534722243</v>
      </c>
      <c r="G178" s="187">
        <v>-30.375702971382125</v>
      </c>
      <c r="H178" s="192">
        <v>24.957700400291415</v>
      </c>
    </row>
    <row r="179" spans="2:8" s="11" customFormat="1" ht="12" customHeight="1">
      <c r="B179" s="105"/>
      <c r="C179" s="7"/>
      <c r="D179" s="16" t="s">
        <v>249</v>
      </c>
      <c r="E179" s="190">
        <v>2206.42554</v>
      </c>
      <c r="F179" s="191">
        <v>0.051959669212276426</v>
      </c>
      <c r="G179" s="187">
        <v>-17.35710620447416</v>
      </c>
      <c r="H179" s="192">
        <v>36.559146439954034</v>
      </c>
    </row>
    <row r="180" spans="2:8" s="11" customFormat="1" ht="12" customHeight="1">
      <c r="B180" s="105"/>
      <c r="C180" s="7"/>
      <c r="D180" s="16" t="s">
        <v>403</v>
      </c>
      <c r="E180" s="190">
        <v>2186.2474500000003</v>
      </c>
      <c r="F180" s="191">
        <v>0.051484490302891824</v>
      </c>
      <c r="G180" s="187">
        <v>-29.451106248765058</v>
      </c>
      <c r="H180" s="192">
        <v>26.678713650141738</v>
      </c>
    </row>
    <row r="181" spans="2:8" s="11" customFormat="1" ht="12" customHeight="1">
      <c r="B181" s="105"/>
      <c r="C181" s="7"/>
      <c r="D181" s="16" t="s">
        <v>339</v>
      </c>
      <c r="E181" s="190">
        <v>2166.5232</v>
      </c>
      <c r="F181" s="191">
        <v>0.051019998985654694</v>
      </c>
      <c r="G181" s="187">
        <v>-25.219408617116358</v>
      </c>
      <c r="H181" s="192">
        <v>31.649710468836332</v>
      </c>
    </row>
    <row r="182" spans="2:8" s="11" customFormat="1" ht="12" customHeight="1">
      <c r="B182" s="105"/>
      <c r="C182" s="7"/>
      <c r="D182" s="16" t="s">
        <v>158</v>
      </c>
      <c r="E182" s="190">
        <v>2140.34747</v>
      </c>
      <c r="F182" s="191">
        <v>0.0504035801455293</v>
      </c>
      <c r="G182" s="187">
        <v>-21.754562040516788</v>
      </c>
      <c r="H182" s="192">
        <v>13.15704685066783</v>
      </c>
    </row>
    <row r="183" spans="2:8" s="11" customFormat="1" ht="12" customHeight="1">
      <c r="B183" s="105"/>
      <c r="C183" s="7"/>
      <c r="D183" s="16" t="s">
        <v>380</v>
      </c>
      <c r="E183" s="190">
        <v>2088.01341</v>
      </c>
      <c r="F183" s="191">
        <v>0.04917115222224871</v>
      </c>
      <c r="G183" s="187">
        <v>-26.311515060070324</v>
      </c>
      <c r="H183" s="192">
        <v>17.1034443794011</v>
      </c>
    </row>
    <row r="184" spans="2:8" s="11" customFormat="1" ht="12" customHeight="1">
      <c r="B184" s="105"/>
      <c r="C184" s="7"/>
      <c r="D184" s="16" t="s">
        <v>296</v>
      </c>
      <c r="E184" s="190">
        <v>2038.20499</v>
      </c>
      <c r="F184" s="191">
        <v>0.047998201229673576</v>
      </c>
      <c r="G184" s="187">
        <v>-21.367394210672174</v>
      </c>
      <c r="H184" s="192">
        <v>18.25267108557247</v>
      </c>
    </row>
    <row r="185" spans="2:8" s="11" customFormat="1" ht="12" customHeight="1">
      <c r="B185" s="105"/>
      <c r="C185" s="7"/>
      <c r="D185" s="16" t="s">
        <v>220</v>
      </c>
      <c r="E185" s="190">
        <v>2024.51216</v>
      </c>
      <c r="F185" s="191">
        <v>0.0476757453368815</v>
      </c>
      <c r="G185" s="187">
        <v>-21.813991927166466</v>
      </c>
      <c r="H185" s="192">
        <v>18.418107135274255</v>
      </c>
    </row>
    <row r="186" spans="2:8" s="11" customFormat="1" ht="12" customHeight="1">
      <c r="B186" s="105"/>
      <c r="C186" s="7"/>
      <c r="D186" s="16" t="s">
        <v>348</v>
      </c>
      <c r="E186" s="190">
        <v>2015.30258</v>
      </c>
      <c r="F186" s="191">
        <v>0.04745886662436261</v>
      </c>
      <c r="G186" s="187">
        <v>-18.32935044379814</v>
      </c>
      <c r="H186" s="192">
        <v>22.546382755322835</v>
      </c>
    </row>
    <row r="187" spans="2:8" s="11" customFormat="1" ht="12" customHeight="1">
      <c r="B187" s="105"/>
      <c r="C187" s="7"/>
      <c r="D187" s="16" t="s">
        <v>196</v>
      </c>
      <c r="E187" s="190">
        <v>2006.90044</v>
      </c>
      <c r="F187" s="191">
        <v>0.04726100251920217</v>
      </c>
      <c r="G187" s="187">
        <v>-4.130580035277209</v>
      </c>
      <c r="H187" s="192">
        <v>57.3453569652538</v>
      </c>
    </row>
    <row r="188" spans="2:8" s="11" customFormat="1" ht="12" customHeight="1">
      <c r="B188" s="105"/>
      <c r="C188" s="7"/>
      <c r="D188" s="16" t="s">
        <v>398</v>
      </c>
      <c r="E188" s="190">
        <v>1949.84986</v>
      </c>
      <c r="F188" s="191">
        <v>0.04591750408182979</v>
      </c>
      <c r="G188" s="187">
        <v>-38.92859451891981</v>
      </c>
      <c r="H188" s="192">
        <v>23.009340181220715</v>
      </c>
    </row>
    <row r="189" spans="2:8" s="11" customFormat="1" ht="12" customHeight="1">
      <c r="B189" s="105"/>
      <c r="C189" s="7"/>
      <c r="D189" s="16" t="s">
        <v>209</v>
      </c>
      <c r="E189" s="190">
        <v>1907.7851</v>
      </c>
      <c r="F189" s="191">
        <v>0.044926910483509774</v>
      </c>
      <c r="G189" s="187">
        <v>-28.13764444839908</v>
      </c>
      <c r="H189" s="192">
        <v>29.665397859747088</v>
      </c>
    </row>
    <row r="190" spans="2:8" s="11" customFormat="1" ht="12" customHeight="1">
      <c r="B190" s="105"/>
      <c r="C190" s="7"/>
      <c r="D190" s="16" t="s">
        <v>375</v>
      </c>
      <c r="E190" s="190">
        <v>1955.2975</v>
      </c>
      <c r="F190" s="191">
        <v>0.04604579192443134</v>
      </c>
      <c r="G190" s="187">
        <v>15.95272901320377</v>
      </c>
      <c r="H190" s="192">
        <v>-39.346331228815124</v>
      </c>
    </row>
    <row r="191" spans="2:8" s="11" customFormat="1" ht="12" customHeight="1">
      <c r="B191" s="105"/>
      <c r="C191" s="7"/>
      <c r="D191" s="16" t="s">
        <v>389</v>
      </c>
      <c r="E191" s="190">
        <v>1871.25415</v>
      </c>
      <c r="F191" s="191">
        <v>0.04406663396676395</v>
      </c>
      <c r="G191" s="187">
        <v>-16.93560641873335</v>
      </c>
      <c r="H191" s="192">
        <v>12.574580080301146</v>
      </c>
    </row>
    <row r="192" spans="2:8" s="11" customFormat="1" ht="12" customHeight="1">
      <c r="B192" s="105"/>
      <c r="C192" s="7"/>
      <c r="D192" s="16" t="s">
        <v>218</v>
      </c>
      <c r="E192" s="190">
        <v>1835.2963</v>
      </c>
      <c r="F192" s="191">
        <v>0.04321985352585923</v>
      </c>
      <c r="G192" s="187">
        <v>-19.794059327640625</v>
      </c>
      <c r="H192" s="192">
        <v>21.44328458473734</v>
      </c>
    </row>
    <row r="193" spans="2:8" s="11" customFormat="1" ht="12" customHeight="1">
      <c r="B193" s="105"/>
      <c r="C193" s="7"/>
      <c r="D193" s="16" t="s">
        <v>275</v>
      </c>
      <c r="E193" s="190">
        <v>1821.2672</v>
      </c>
      <c r="F193" s="191">
        <v>0.04288947872637881</v>
      </c>
      <c r="G193" s="187">
        <v>-10.74094529290811</v>
      </c>
      <c r="H193" s="192">
        <v>25.229837126013344</v>
      </c>
    </row>
    <row r="194" spans="2:8" s="11" customFormat="1" ht="12" customHeight="1">
      <c r="B194" s="105"/>
      <c r="C194" s="7"/>
      <c r="D194" s="16" t="s">
        <v>199</v>
      </c>
      <c r="E194" s="190">
        <v>1803.08068</v>
      </c>
      <c r="F194" s="191">
        <v>0.042461199799131426</v>
      </c>
      <c r="G194" s="187">
        <v>-12.959818484110086</v>
      </c>
      <c r="H194" s="192">
        <v>15.08391578103141</v>
      </c>
    </row>
    <row r="195" spans="2:8" s="11" customFormat="1" ht="12" customHeight="1">
      <c r="B195" s="105"/>
      <c r="C195" s="7"/>
      <c r="D195" s="16" t="s">
        <v>320</v>
      </c>
      <c r="E195" s="190">
        <v>1801.0988300000001</v>
      </c>
      <c r="F195" s="191">
        <v>0.04241452871571551</v>
      </c>
      <c r="G195" s="191">
        <v>-18.61355776189931</v>
      </c>
      <c r="H195" s="194">
        <v>22.957182439146994</v>
      </c>
    </row>
    <row r="196" spans="2:8" s="11" customFormat="1" ht="12" customHeight="1">
      <c r="B196" s="105"/>
      <c r="C196" s="7"/>
      <c r="D196" s="16" t="s">
        <v>427</v>
      </c>
      <c r="E196" s="190">
        <v>1722.33523</v>
      </c>
      <c r="F196" s="191">
        <v>0.04055970491687204</v>
      </c>
      <c r="G196" s="187">
        <v>-23.012462982661376</v>
      </c>
      <c r="H196" s="192">
        <v>32.94590489832845</v>
      </c>
    </row>
    <row r="197" spans="2:8" s="11" customFormat="1" ht="12" customHeight="1">
      <c r="B197" s="105"/>
      <c r="C197" s="7"/>
      <c r="D197" s="16" t="s">
        <v>178</v>
      </c>
      <c r="E197" s="190">
        <v>1693.8416399999999</v>
      </c>
      <c r="F197" s="191">
        <v>0.039888702209447686</v>
      </c>
      <c r="G197" s="187">
        <v>-17.358757535223333</v>
      </c>
      <c r="H197" s="192">
        <v>28.796043453612686</v>
      </c>
    </row>
    <row r="198" spans="2:8" s="11" customFormat="1" ht="12" customHeight="1">
      <c r="B198" s="105"/>
      <c r="C198" s="7"/>
      <c r="D198" s="16" t="s">
        <v>346</v>
      </c>
      <c r="E198" s="190">
        <v>1565.65255</v>
      </c>
      <c r="F198" s="191">
        <v>0.036869945132776645</v>
      </c>
      <c r="G198" s="187">
        <v>-31.687909743978537</v>
      </c>
      <c r="H198" s="192">
        <v>9.829331396540963</v>
      </c>
    </row>
    <row r="199" spans="2:8" s="11" customFormat="1" ht="12" customHeight="1">
      <c r="B199" s="105"/>
      <c r="C199" s="7"/>
      <c r="D199" s="16" t="s">
        <v>149</v>
      </c>
      <c r="E199" s="190">
        <v>1549.79782</v>
      </c>
      <c r="F199" s="191">
        <v>0.036496578113896894</v>
      </c>
      <c r="G199" s="187">
        <v>-21.45012597267503</v>
      </c>
      <c r="H199" s="192">
        <v>12.497357600451364</v>
      </c>
    </row>
    <row r="200" spans="2:8" s="11" customFormat="1" ht="12" customHeight="1">
      <c r="B200" s="105"/>
      <c r="C200" s="7"/>
      <c r="D200" s="16" t="s">
        <v>394</v>
      </c>
      <c r="E200" s="190">
        <v>1533.26653</v>
      </c>
      <c r="F200" s="191">
        <v>0.036107278613650796</v>
      </c>
      <c r="G200" s="187">
        <v>-35.02767562353277</v>
      </c>
      <c r="H200" s="192">
        <v>25.255484736195832</v>
      </c>
    </row>
    <row r="201" spans="2:8" s="11" customFormat="1" ht="12" customHeight="1">
      <c r="B201" s="105"/>
      <c r="C201" s="7"/>
      <c r="D201" s="16" t="s">
        <v>256</v>
      </c>
      <c r="E201" s="190">
        <v>1487.33049</v>
      </c>
      <c r="F201" s="191">
        <v>0.03502551927029136</v>
      </c>
      <c r="G201" s="187">
        <v>-17.711247655374663</v>
      </c>
      <c r="H201" s="192">
        <v>41.89201225117438</v>
      </c>
    </row>
    <row r="202" spans="2:8" s="11" customFormat="1" ht="12" customHeight="1">
      <c r="B202" s="105"/>
      <c r="C202" s="7"/>
      <c r="D202" s="16" t="s">
        <v>313</v>
      </c>
      <c r="E202" s="190">
        <v>1476.9699699999999</v>
      </c>
      <c r="F202" s="191">
        <v>0.034781536782639774</v>
      </c>
      <c r="G202" s="187">
        <v>-25.62191203483737</v>
      </c>
      <c r="H202" s="192">
        <v>-1.0335629618009823</v>
      </c>
    </row>
    <row r="203" spans="2:8" s="11" customFormat="1" ht="12" customHeight="1">
      <c r="B203" s="105"/>
      <c r="C203" s="7"/>
      <c r="D203" s="16" t="s">
        <v>434</v>
      </c>
      <c r="E203" s="190">
        <v>1464.32523</v>
      </c>
      <c r="F203" s="191">
        <v>0.03448376262449835</v>
      </c>
      <c r="G203" s="187">
        <v>-28.188953925187754</v>
      </c>
      <c r="H203" s="192">
        <v>25.546191543063436</v>
      </c>
    </row>
    <row r="204" spans="2:8" s="11" customFormat="1" ht="12" customHeight="1">
      <c r="B204" s="105"/>
      <c r="C204" s="7"/>
      <c r="D204" s="16" t="s">
        <v>321</v>
      </c>
      <c r="E204" s="190">
        <v>1453.3841599999998</v>
      </c>
      <c r="F204" s="191">
        <v>0.034226108619084525</v>
      </c>
      <c r="G204" s="187">
        <v>-2.0087871446047956</v>
      </c>
      <c r="H204" s="192">
        <v>49.789167439359346</v>
      </c>
    </row>
    <row r="205" spans="2:8" s="11" customFormat="1" ht="12" customHeight="1">
      <c r="B205" s="105"/>
      <c r="C205" s="7"/>
      <c r="D205" s="16" t="s">
        <v>215</v>
      </c>
      <c r="E205" s="190">
        <v>1423.8090900000002</v>
      </c>
      <c r="F205" s="191">
        <v>0.03352963786751323</v>
      </c>
      <c r="G205" s="187">
        <v>-1.0200796567071735</v>
      </c>
      <c r="H205" s="192">
        <v>45.841740801301945</v>
      </c>
    </row>
    <row r="206" spans="2:8" s="11" customFormat="1" ht="12" customHeight="1">
      <c r="B206" s="105"/>
      <c r="C206" s="7"/>
      <c r="D206" s="16" t="s">
        <v>303</v>
      </c>
      <c r="E206" s="190">
        <v>1404.0500200000001</v>
      </c>
      <c r="F206" s="191">
        <v>0.033064326565350625</v>
      </c>
      <c r="G206" s="187">
        <v>-17.963704754950516</v>
      </c>
      <c r="H206" s="192">
        <v>34.9303332610527</v>
      </c>
    </row>
    <row r="207" spans="2:8" s="11" customFormat="1" ht="12" customHeight="1">
      <c r="B207" s="105"/>
      <c r="C207" s="7"/>
      <c r="D207" s="16" t="s">
        <v>154</v>
      </c>
      <c r="E207" s="190">
        <v>1384.27678</v>
      </c>
      <c r="F207" s="191">
        <v>0.032598681570299055</v>
      </c>
      <c r="G207" s="187">
        <v>-21.821230704244844</v>
      </c>
      <c r="H207" s="192">
        <v>-0.8735980258656406</v>
      </c>
    </row>
    <row r="208" spans="2:8" s="11" customFormat="1" ht="12" customHeight="1">
      <c r="B208" s="105"/>
      <c r="C208" s="7"/>
      <c r="D208" s="16" t="s">
        <v>363</v>
      </c>
      <c r="E208" s="190">
        <v>1370.49426</v>
      </c>
      <c r="F208" s="191">
        <v>0.03227411354517024</v>
      </c>
      <c r="G208" s="187">
        <v>-74.95427811678096</v>
      </c>
      <c r="H208" s="192">
        <v>-53.90071530075573</v>
      </c>
    </row>
    <row r="209" spans="2:8" s="11" customFormat="1" ht="12" customHeight="1">
      <c r="B209" s="105"/>
      <c r="C209" s="7"/>
      <c r="D209" s="16" t="s">
        <v>381</v>
      </c>
      <c r="E209" s="190">
        <v>1353.10522</v>
      </c>
      <c r="F209" s="191">
        <v>0.03186461467473972</v>
      </c>
      <c r="G209" s="187">
        <v>6.353080631916419</v>
      </c>
      <c r="H209" s="192">
        <v>49.02438196227998</v>
      </c>
    </row>
    <row r="210" spans="2:8" s="11" customFormat="1" ht="12" customHeight="1">
      <c r="B210" s="105"/>
      <c r="C210" s="7"/>
      <c r="D210" s="16" t="s">
        <v>219</v>
      </c>
      <c r="E210" s="190">
        <v>1313.2132</v>
      </c>
      <c r="F210" s="191">
        <v>0.03092518747638998</v>
      </c>
      <c r="G210" s="187">
        <v>-17.757431791068758</v>
      </c>
      <c r="H210" s="192">
        <v>-55.12791216692143</v>
      </c>
    </row>
    <row r="211" spans="2:8" s="11" customFormat="1" ht="12" customHeight="1">
      <c r="B211" s="105"/>
      <c r="C211" s="7"/>
      <c r="D211" s="16" t="s">
        <v>412</v>
      </c>
      <c r="E211" s="190">
        <v>1313.02616</v>
      </c>
      <c r="F211" s="191">
        <v>0.03092078282445259</v>
      </c>
      <c r="G211" s="187">
        <v>-32.8559189393893</v>
      </c>
      <c r="H211" s="192">
        <v>24.78365577655559</v>
      </c>
    </row>
    <row r="212" spans="2:8" s="11" customFormat="1" ht="12" customHeight="1">
      <c r="B212" s="105"/>
      <c r="C212" s="7"/>
      <c r="D212" s="16" t="s">
        <v>388</v>
      </c>
      <c r="E212" s="190">
        <v>1302.22979</v>
      </c>
      <c r="F212" s="191">
        <v>0.03066653639568195</v>
      </c>
      <c r="G212" s="187">
        <v>-29.40684774991562</v>
      </c>
      <c r="H212" s="192">
        <v>3216870.825098815</v>
      </c>
    </row>
    <row r="213" spans="2:8" s="11" customFormat="1" ht="12" customHeight="1">
      <c r="B213" s="105"/>
      <c r="C213" s="7"/>
      <c r="D213" s="16" t="s">
        <v>406</v>
      </c>
      <c r="E213" s="190">
        <v>1300.8261699999998</v>
      </c>
      <c r="F213" s="191">
        <v>0.03063348219576558</v>
      </c>
      <c r="G213" s="187">
        <v>-23.609431879599807</v>
      </c>
      <c r="H213" s="192">
        <v>27.3156594082965</v>
      </c>
    </row>
    <row r="214" spans="2:8" s="11" customFormat="1" ht="12" customHeight="1">
      <c r="B214" s="105"/>
      <c r="C214" s="7"/>
      <c r="D214" s="16" t="s">
        <v>400</v>
      </c>
      <c r="E214" s="190">
        <v>1289.2066499999999</v>
      </c>
      <c r="F214" s="191">
        <v>0.03035985120090072</v>
      </c>
      <c r="G214" s="187">
        <v>-35.07226703448249</v>
      </c>
      <c r="H214" s="192">
        <v>23.902697441610865</v>
      </c>
    </row>
    <row r="215" spans="2:8" s="11" customFormat="1" ht="12" customHeight="1">
      <c r="B215" s="105"/>
      <c r="C215" s="7"/>
      <c r="D215" s="16" t="s">
        <v>329</v>
      </c>
      <c r="E215" s="190">
        <v>1285.3241799999998</v>
      </c>
      <c r="F215" s="191">
        <v>0.030268421939740803</v>
      </c>
      <c r="G215" s="187">
        <v>276.3955165703595</v>
      </c>
      <c r="H215" s="192">
        <v>229.9283424933165</v>
      </c>
    </row>
    <row r="216" spans="2:8" s="11" customFormat="1" ht="12" customHeight="1">
      <c r="B216" s="105"/>
      <c r="C216" s="7"/>
      <c r="D216" s="16" t="s">
        <v>355</v>
      </c>
      <c r="E216" s="190">
        <v>1278.68229</v>
      </c>
      <c r="F216" s="191">
        <v>0.030112010403938724</v>
      </c>
      <c r="G216" s="187">
        <v>-23.78246342340572</v>
      </c>
      <c r="H216" s="192">
        <v>27.62580505954744</v>
      </c>
    </row>
    <row r="217" spans="2:8" s="11" customFormat="1" ht="12" customHeight="1">
      <c r="B217" s="105"/>
      <c r="C217" s="7"/>
      <c r="D217" s="16" t="s">
        <v>421</v>
      </c>
      <c r="E217" s="190">
        <v>1275.14815</v>
      </c>
      <c r="F217" s="191">
        <v>0.030028784053436144</v>
      </c>
      <c r="G217" s="187">
        <v>-24.315296232313056</v>
      </c>
      <c r="H217" s="192">
        <v>24.556397531694273</v>
      </c>
    </row>
    <row r="218" spans="2:8" s="11" customFormat="1" ht="12" customHeight="1">
      <c r="B218" s="105"/>
      <c r="C218" s="7"/>
      <c r="D218" s="16" t="s">
        <v>202</v>
      </c>
      <c r="E218" s="190">
        <v>1254.21545</v>
      </c>
      <c r="F218" s="191">
        <v>0.029535834643631992</v>
      </c>
      <c r="G218" s="187">
        <v>-4.587189372917866</v>
      </c>
      <c r="H218" s="192">
        <v>32.05920791437447</v>
      </c>
    </row>
    <row r="219" spans="2:8" s="11" customFormat="1" ht="12" customHeight="1">
      <c r="B219" s="105"/>
      <c r="C219" s="7"/>
      <c r="D219" s="16" t="s">
        <v>205</v>
      </c>
      <c r="E219" s="190">
        <v>1244.49039</v>
      </c>
      <c r="F219" s="191">
        <v>0.02930681676312398</v>
      </c>
      <c r="G219" s="187">
        <v>-27.13198683095911</v>
      </c>
      <c r="H219" s="192">
        <v>20.706182888068582</v>
      </c>
    </row>
    <row r="220" spans="2:8" s="11" customFormat="1" ht="12" customHeight="1">
      <c r="B220" s="105"/>
      <c r="C220" s="7"/>
      <c r="D220" s="16" t="s">
        <v>420</v>
      </c>
      <c r="E220" s="190">
        <v>1241.57595</v>
      </c>
      <c r="F220" s="191">
        <v>0.029238183883566655</v>
      </c>
      <c r="G220" s="187">
        <v>-33.6528427296367</v>
      </c>
      <c r="H220" s="192">
        <v>19.052485145551135</v>
      </c>
    </row>
    <row r="221" spans="2:8" s="11" customFormat="1" ht="12" customHeight="1">
      <c r="B221" s="105"/>
      <c r="C221" s="7"/>
      <c r="D221" s="16" t="s">
        <v>224</v>
      </c>
      <c r="E221" s="190">
        <v>1235.05282</v>
      </c>
      <c r="F221" s="191">
        <v>0.029084569056832606</v>
      </c>
      <c r="G221" s="187">
        <v>-14.553969939545752</v>
      </c>
      <c r="H221" s="192">
        <v>6.318476123858541</v>
      </c>
    </row>
    <row r="222" spans="2:8" s="11" customFormat="1" ht="12" customHeight="1">
      <c r="B222" s="105"/>
      <c r="C222" s="7"/>
      <c r="D222" s="16" t="s">
        <v>342</v>
      </c>
      <c r="E222" s="190">
        <v>1232.68551</v>
      </c>
      <c r="F222" s="191">
        <v>0.02902882067906369</v>
      </c>
      <c r="G222" s="187">
        <v>-18.33331393282306</v>
      </c>
      <c r="H222" s="192">
        <v>-9.532742461026455</v>
      </c>
    </row>
    <row r="223" spans="2:8" s="11" customFormat="1" ht="12" customHeight="1">
      <c r="B223" s="105"/>
      <c r="C223" s="7"/>
      <c r="D223" s="16" t="s">
        <v>308</v>
      </c>
      <c r="E223" s="190">
        <v>1228.78871</v>
      </c>
      <c r="F223" s="191">
        <v>0.028937053957134612</v>
      </c>
      <c r="G223" s="187">
        <v>-26.951975523740956</v>
      </c>
      <c r="H223" s="192">
        <v>-1.2219633856968781</v>
      </c>
    </row>
    <row r="224" spans="2:8" s="11" customFormat="1" ht="12" customHeight="1">
      <c r="B224" s="105"/>
      <c r="C224" s="7"/>
      <c r="D224" s="16" t="s">
        <v>387</v>
      </c>
      <c r="E224" s="190">
        <v>1226.59949</v>
      </c>
      <c r="F224" s="191">
        <v>0.028885499465505175</v>
      </c>
      <c r="G224" s="187">
        <v>-11.600409382666966</v>
      </c>
      <c r="H224" s="192">
        <v>53.479267327260914</v>
      </c>
    </row>
    <row r="225" spans="2:8" s="11" customFormat="1" ht="12" customHeight="1">
      <c r="B225" s="105"/>
      <c r="C225" s="7"/>
      <c r="D225" s="16" t="s">
        <v>290</v>
      </c>
      <c r="E225" s="190">
        <v>1218.5036699999998</v>
      </c>
      <c r="F225" s="191">
        <v>0.028694848966960756</v>
      </c>
      <c r="G225" s="187">
        <v>-28.42576951420288</v>
      </c>
      <c r="H225" s="192">
        <v>3.2835395437873283</v>
      </c>
    </row>
    <row r="226" spans="2:8" s="11" customFormat="1" ht="12" customHeight="1">
      <c r="B226" s="105"/>
      <c r="C226" s="7"/>
      <c r="D226" s="16" t="s">
        <v>360</v>
      </c>
      <c r="E226" s="190">
        <v>1208.96054</v>
      </c>
      <c r="F226" s="191">
        <v>0.028470115401716695</v>
      </c>
      <c r="G226" s="187">
        <v>-34.85658130146767</v>
      </c>
      <c r="H226" s="192">
        <v>-22.974132703590744</v>
      </c>
    </row>
    <row r="227" spans="2:8" s="11" customFormat="1" ht="12" customHeight="1">
      <c r="B227" s="105"/>
      <c r="C227" s="7"/>
      <c r="D227" s="16" t="s">
        <v>391</v>
      </c>
      <c r="E227" s="190">
        <v>1203.2488899999998</v>
      </c>
      <c r="F227" s="191">
        <v>0.028335610321315798</v>
      </c>
      <c r="G227" s="187">
        <v>-22.935387983356005</v>
      </c>
      <c r="H227" s="192">
        <v>17.08692388472983</v>
      </c>
    </row>
    <row r="228" spans="2:8" s="11" customFormat="1" ht="12" customHeight="1">
      <c r="B228" s="105"/>
      <c r="C228" s="7"/>
      <c r="D228" s="16" t="s">
        <v>385</v>
      </c>
      <c r="E228" s="190">
        <v>1202.05728</v>
      </c>
      <c r="F228" s="191">
        <v>0.028307548798138342</v>
      </c>
      <c r="G228" s="187">
        <v>-39.480468100803826</v>
      </c>
      <c r="H228" s="192">
        <v>16.083800050218834</v>
      </c>
    </row>
    <row r="229" spans="2:8" s="11" customFormat="1" ht="12" customHeight="1">
      <c r="B229" s="105"/>
      <c r="C229" s="7"/>
      <c r="D229" s="16" t="s">
        <v>255</v>
      </c>
      <c r="E229" s="190">
        <v>1194.32747</v>
      </c>
      <c r="F229" s="191">
        <v>0.028125517561011823</v>
      </c>
      <c r="G229" s="187">
        <v>-9.479130049493921</v>
      </c>
      <c r="H229" s="192">
        <v>33.24133685992121</v>
      </c>
    </row>
    <row r="230" spans="2:8" s="11" customFormat="1" ht="12" customHeight="1">
      <c r="B230" s="105"/>
      <c r="C230" s="7"/>
      <c r="D230" s="16" t="s">
        <v>161</v>
      </c>
      <c r="E230" s="190">
        <v>1189.75899</v>
      </c>
      <c r="F230" s="191">
        <v>0.02801793327806208</v>
      </c>
      <c r="G230" s="187">
        <v>-24.328562181611137</v>
      </c>
      <c r="H230" s="192">
        <v>15.515075426283808</v>
      </c>
    </row>
    <row r="231" spans="2:8" s="11" customFormat="1" ht="12" customHeight="1">
      <c r="B231" s="105"/>
      <c r="C231" s="7"/>
      <c r="D231" s="16" t="s">
        <v>212</v>
      </c>
      <c r="E231" s="190">
        <v>1180.69589</v>
      </c>
      <c r="F231" s="191">
        <v>0.027804504059853435</v>
      </c>
      <c r="G231" s="187">
        <v>2.9424699553111777</v>
      </c>
      <c r="H231" s="192">
        <v>57.95391430011782</v>
      </c>
    </row>
    <row r="232" spans="2:8" s="11" customFormat="1" ht="12" customHeight="1">
      <c r="B232" s="105"/>
      <c r="C232" s="7"/>
      <c r="D232" s="16" t="s">
        <v>306</v>
      </c>
      <c r="E232" s="190">
        <v>1171.86281</v>
      </c>
      <c r="F232" s="191">
        <v>0.02759649164039714</v>
      </c>
      <c r="G232" s="187">
        <v>-32.595007530686324</v>
      </c>
      <c r="H232" s="192">
        <v>21.928494716402945</v>
      </c>
    </row>
    <row r="233" spans="2:8" s="11" customFormat="1" ht="12" customHeight="1">
      <c r="B233" s="105"/>
      <c r="C233" s="7"/>
      <c r="D233" s="16" t="s">
        <v>374</v>
      </c>
      <c r="E233" s="190">
        <v>1132.02007</v>
      </c>
      <c r="F233" s="191">
        <v>0.026658224949144674</v>
      </c>
      <c r="G233" s="187">
        <v>-18.619219378335472</v>
      </c>
      <c r="H233" s="192">
        <v>28.41493237264332</v>
      </c>
    </row>
    <row r="234" spans="2:8" s="11" customFormat="1" ht="12" customHeight="1">
      <c r="B234" s="105"/>
      <c r="C234" s="7"/>
      <c r="D234" s="16" t="s">
        <v>322</v>
      </c>
      <c r="E234" s="190">
        <v>1114.8158600000002</v>
      </c>
      <c r="F234" s="191">
        <v>0.026253078686806475</v>
      </c>
      <c r="G234" s="187">
        <v>-28.560349522809393</v>
      </c>
      <c r="H234" s="192">
        <v>23.174970229824353</v>
      </c>
    </row>
    <row r="235" spans="2:8" s="11" customFormat="1" ht="12" customHeight="1">
      <c r="B235" s="105"/>
      <c r="C235" s="7"/>
      <c r="D235" s="16" t="s">
        <v>268</v>
      </c>
      <c r="E235" s="190">
        <v>1092.2196299999998</v>
      </c>
      <c r="F235" s="191">
        <v>0.02572095439121637</v>
      </c>
      <c r="G235" s="187">
        <v>-23.391447098473407</v>
      </c>
      <c r="H235" s="192">
        <v>30.971891337541436</v>
      </c>
    </row>
    <row r="236" spans="2:8" s="11" customFormat="1" ht="12" customHeight="1">
      <c r="B236" s="105"/>
      <c r="C236" s="7"/>
      <c r="D236" s="16" t="s">
        <v>399</v>
      </c>
      <c r="E236" s="190">
        <v>1088.96107</v>
      </c>
      <c r="F236" s="191">
        <v>0.02564421774334909</v>
      </c>
      <c r="G236" s="187">
        <v>-29.791492232475814</v>
      </c>
      <c r="H236" s="192">
        <v>9.701994305467121</v>
      </c>
    </row>
    <row r="237" spans="2:8" s="11" customFormat="1" ht="12" customHeight="1">
      <c r="B237" s="105"/>
      <c r="C237" s="7"/>
      <c r="D237" s="16" t="s">
        <v>211</v>
      </c>
      <c r="E237" s="190">
        <v>1087.16149</v>
      </c>
      <c r="F237" s="191">
        <v>0.025601838981942515</v>
      </c>
      <c r="G237" s="187">
        <v>-22.95522409616214</v>
      </c>
      <c r="H237" s="192">
        <v>17.979047385718715</v>
      </c>
    </row>
    <row r="238" spans="2:8" s="11" customFormat="1" ht="12" customHeight="1">
      <c r="B238" s="105"/>
      <c r="C238" s="7"/>
      <c r="D238" s="16" t="s">
        <v>188</v>
      </c>
      <c r="E238" s="190">
        <v>1054.83441</v>
      </c>
      <c r="F238" s="191">
        <v>0.02484056045568017</v>
      </c>
      <c r="G238" s="187">
        <v>-34.99044502266494</v>
      </c>
      <c r="H238" s="192">
        <v>18.902116800069678</v>
      </c>
    </row>
    <row r="239" spans="2:8" s="11" customFormat="1" ht="12" customHeight="1">
      <c r="B239" s="105"/>
      <c r="C239" s="7"/>
      <c r="D239" s="16" t="s">
        <v>330</v>
      </c>
      <c r="E239" s="190">
        <v>1012.1737800000001</v>
      </c>
      <c r="F239" s="191">
        <v>0.023835934565070094</v>
      </c>
      <c r="G239" s="187">
        <v>50.58073943901733</v>
      </c>
      <c r="H239" s="192">
        <v>128.837800552675</v>
      </c>
    </row>
    <row r="240" spans="2:8" s="11" customFormat="1" ht="12" customHeight="1">
      <c r="B240" s="105"/>
      <c r="C240" s="7"/>
      <c r="D240" s="16" t="s">
        <v>350</v>
      </c>
      <c r="E240" s="190">
        <v>952.41984</v>
      </c>
      <c r="F240" s="191">
        <v>0.022428774024075716</v>
      </c>
      <c r="G240" s="187">
        <v>12.641076638923687</v>
      </c>
      <c r="H240" s="192">
        <v>15.144603146203917</v>
      </c>
    </row>
    <row r="241" spans="2:8" s="11" customFormat="1" ht="12" customHeight="1">
      <c r="B241" s="105"/>
      <c r="C241" s="7"/>
      <c r="D241" s="16" t="s">
        <v>436</v>
      </c>
      <c r="E241" s="190">
        <v>951.7480400000001</v>
      </c>
      <c r="F241" s="191">
        <v>0.022412953637144916</v>
      </c>
      <c r="G241" s="187">
        <v>-29.092196836294793</v>
      </c>
      <c r="H241" s="192">
        <v>25.673638166687816</v>
      </c>
    </row>
    <row r="242" spans="2:8" s="11" customFormat="1" ht="12" customHeight="1">
      <c r="B242" s="105"/>
      <c r="C242" s="7"/>
      <c r="D242" s="16" t="s">
        <v>239</v>
      </c>
      <c r="E242" s="190">
        <v>944.57769</v>
      </c>
      <c r="F242" s="191">
        <v>0.022244097264073632</v>
      </c>
      <c r="G242" s="187">
        <v>-21.5329196117092</v>
      </c>
      <c r="H242" s="192">
        <v>28.530584225171964</v>
      </c>
    </row>
    <row r="243" spans="2:8" s="11" customFormat="1" ht="12" customHeight="1">
      <c r="B243" s="105"/>
      <c r="C243" s="7"/>
      <c r="D243" s="16" t="s">
        <v>283</v>
      </c>
      <c r="E243" s="190">
        <v>936.72717</v>
      </c>
      <c r="F243" s="191">
        <v>0.02205922339683932</v>
      </c>
      <c r="G243" s="187">
        <v>-8.201880465263311</v>
      </c>
      <c r="H243" s="192">
        <v>54.28164353689509</v>
      </c>
    </row>
    <row r="244" spans="2:8" s="11" customFormat="1" ht="12" customHeight="1">
      <c r="B244" s="105"/>
      <c r="C244" s="7"/>
      <c r="D244" s="16" t="s">
        <v>254</v>
      </c>
      <c r="E244" s="190">
        <v>921.6530600000001</v>
      </c>
      <c r="F244" s="191">
        <v>0.021704239394401845</v>
      </c>
      <c r="G244" s="187">
        <v>15.153250331977365</v>
      </c>
      <c r="H244" s="192">
        <v>32.61114587189127</v>
      </c>
    </row>
    <row r="245" spans="2:8" s="11" customFormat="1" ht="12" customHeight="1">
      <c r="B245" s="105"/>
      <c r="C245" s="7"/>
      <c r="D245" s="16" t="s">
        <v>231</v>
      </c>
      <c r="E245" s="190">
        <v>910.21864</v>
      </c>
      <c r="F245" s="191">
        <v>0.021434967365927118</v>
      </c>
      <c r="G245" s="187">
        <v>-23.441186136352442</v>
      </c>
      <c r="H245" s="192">
        <v>21.667435838985117</v>
      </c>
    </row>
    <row r="246" spans="2:8" s="11" customFormat="1" ht="12" customHeight="1">
      <c r="B246" s="105"/>
      <c r="C246" s="7"/>
      <c r="D246" s="16" t="s">
        <v>152</v>
      </c>
      <c r="E246" s="190">
        <v>884.2565</v>
      </c>
      <c r="F246" s="191">
        <v>0.020823578410357462</v>
      </c>
      <c r="G246" s="187">
        <v>20.842942787802478</v>
      </c>
      <c r="H246" s="192">
        <v>78.87937713657381</v>
      </c>
    </row>
    <row r="247" spans="2:8" s="11" customFormat="1" ht="12" customHeight="1">
      <c r="B247" s="105"/>
      <c r="C247" s="7"/>
      <c r="D247" s="16" t="s">
        <v>317</v>
      </c>
      <c r="E247" s="190">
        <v>875.89877</v>
      </c>
      <c r="F247" s="191">
        <v>0.020626760127441142</v>
      </c>
      <c r="G247" s="187">
        <v>-27.94340675939837</v>
      </c>
      <c r="H247" s="192">
        <v>20.886880898100113</v>
      </c>
    </row>
    <row r="248" spans="2:8" s="11" customFormat="1" ht="12" customHeight="1">
      <c r="B248" s="105"/>
      <c r="C248" s="7"/>
      <c r="D248" s="16" t="s">
        <v>241</v>
      </c>
      <c r="E248" s="190">
        <v>802.25401</v>
      </c>
      <c r="F248" s="191">
        <v>0.018892481177417073</v>
      </c>
      <c r="G248" s="187">
        <v>-12.251417218663285</v>
      </c>
      <c r="H248" s="192">
        <v>-8.835243990099329</v>
      </c>
    </row>
    <row r="249" spans="2:8" s="11" customFormat="1" ht="12" customHeight="1">
      <c r="B249" s="105"/>
      <c r="C249" s="7"/>
      <c r="D249" s="16" t="s">
        <v>250</v>
      </c>
      <c r="E249" s="190">
        <v>786.3108100000001</v>
      </c>
      <c r="F249" s="191">
        <v>0.018517030756286995</v>
      </c>
      <c r="G249" s="187">
        <v>-36.76895049633359</v>
      </c>
      <c r="H249" s="192">
        <v>21.75483954123507</v>
      </c>
    </row>
    <row r="250" spans="2:8" s="11" customFormat="1" ht="12" customHeight="1">
      <c r="B250" s="105"/>
      <c r="C250" s="7"/>
      <c r="D250" s="16" t="s">
        <v>357</v>
      </c>
      <c r="E250" s="190">
        <v>728.49123</v>
      </c>
      <c r="F250" s="191">
        <v>0.017155422944770838</v>
      </c>
      <c r="G250" s="187">
        <v>-15.344926108885005</v>
      </c>
      <c r="H250" s="192">
        <v>22.79974552417352</v>
      </c>
    </row>
    <row r="251" spans="2:8" s="11" customFormat="1" ht="12" customHeight="1">
      <c r="B251" s="105"/>
      <c r="C251" s="7"/>
      <c r="D251" s="16" t="s">
        <v>311</v>
      </c>
      <c r="E251" s="190">
        <v>720.90781</v>
      </c>
      <c r="F251" s="191">
        <v>0.016976839082521962</v>
      </c>
      <c r="G251" s="187">
        <v>2.79492655710738</v>
      </c>
      <c r="H251" s="192">
        <v>43.44334516842523</v>
      </c>
    </row>
    <row r="252" spans="2:8" s="11" customFormat="1" ht="12" customHeight="1">
      <c r="B252" s="105"/>
      <c r="C252" s="7"/>
      <c r="D252" s="16" t="s">
        <v>307</v>
      </c>
      <c r="E252" s="190">
        <v>713.32351</v>
      </c>
      <c r="F252" s="191">
        <v>0.016798234496932064</v>
      </c>
      <c r="G252" s="187">
        <v>-21.987288688952923</v>
      </c>
      <c r="H252" s="192">
        <v>56.88011431175632</v>
      </c>
    </row>
    <row r="253" spans="2:8" s="11" customFormat="1" ht="12" customHeight="1">
      <c r="B253" s="105"/>
      <c r="C253" s="7"/>
      <c r="D253" s="16" t="s">
        <v>384</v>
      </c>
      <c r="E253" s="190">
        <v>701.4596</v>
      </c>
      <c r="F253" s="191">
        <v>0.016518848300575664</v>
      </c>
      <c r="G253" s="187">
        <v>-23.505394712431983</v>
      </c>
      <c r="H253" s="192">
        <v>54.99341422341695</v>
      </c>
    </row>
    <row r="254" spans="2:8" s="11" customFormat="1" ht="12" customHeight="1">
      <c r="B254" s="105"/>
      <c r="C254" s="7"/>
      <c r="D254" s="16" t="s">
        <v>301</v>
      </c>
      <c r="E254" s="190">
        <v>652.76244</v>
      </c>
      <c r="F254" s="191">
        <v>0.015372066648847093</v>
      </c>
      <c r="G254" s="187">
        <v>-30.7866750575687</v>
      </c>
      <c r="H254" s="192">
        <v>33.29755111896846</v>
      </c>
    </row>
    <row r="255" spans="2:8" s="11" customFormat="1" ht="12" customHeight="1">
      <c r="B255" s="105"/>
      <c r="C255" s="7"/>
      <c r="D255" s="16" t="s">
        <v>229</v>
      </c>
      <c r="E255" s="190">
        <v>648.72137</v>
      </c>
      <c r="F255" s="191">
        <v>0.015276902476452834</v>
      </c>
      <c r="G255" s="187">
        <v>-51.23561733005766</v>
      </c>
      <c r="H255" s="192">
        <v>53.61846352118575</v>
      </c>
    </row>
    <row r="256" spans="2:8" s="11" customFormat="1" ht="12" customHeight="1">
      <c r="B256" s="105"/>
      <c r="C256" s="7"/>
      <c r="D256" s="16" t="s">
        <v>417</v>
      </c>
      <c r="E256" s="190">
        <v>593.04786</v>
      </c>
      <c r="F256" s="191">
        <v>0.013965833006378462</v>
      </c>
      <c r="G256" s="187">
        <v>-33.62620579587844</v>
      </c>
      <c r="H256" s="192">
        <v>22.819093253215627</v>
      </c>
    </row>
    <row r="257" spans="2:8" s="11" customFormat="1" ht="12" customHeight="1">
      <c r="B257" s="105"/>
      <c r="C257" s="7"/>
      <c r="D257" s="16" t="s">
        <v>437</v>
      </c>
      <c r="E257" s="190">
        <v>584.91438</v>
      </c>
      <c r="F257" s="191">
        <v>0.013774295643035275</v>
      </c>
      <c r="G257" s="187">
        <v>-34.89282536129363</v>
      </c>
      <c r="H257" s="192">
        <v>17.554515395283566</v>
      </c>
    </row>
    <row r="258" spans="2:8" s="11" customFormat="1" ht="12" customHeight="1">
      <c r="B258" s="105"/>
      <c r="C258" s="7"/>
      <c r="D258" s="16" t="s">
        <v>232</v>
      </c>
      <c r="E258" s="190">
        <v>550.55814</v>
      </c>
      <c r="F258" s="191">
        <v>0.012965231918284529</v>
      </c>
      <c r="G258" s="187">
        <v>-8.233861899362793</v>
      </c>
      <c r="H258" s="192">
        <v>25.189396329534386</v>
      </c>
    </row>
    <row r="259" spans="2:8" s="11" customFormat="1" ht="12" customHeight="1">
      <c r="B259" s="105"/>
      <c r="C259" s="7"/>
      <c r="D259" s="16" t="s">
        <v>396</v>
      </c>
      <c r="E259" s="190">
        <v>516.35231</v>
      </c>
      <c r="F259" s="191">
        <v>0.012159710236401094</v>
      </c>
      <c r="G259" s="187">
        <v>-33.611497791709844</v>
      </c>
      <c r="H259" s="192">
        <v>13.842523037987963</v>
      </c>
    </row>
    <row r="260" spans="2:8" s="11" customFormat="1" ht="12" customHeight="1">
      <c r="B260" s="105"/>
      <c r="C260" s="7"/>
      <c r="D260" s="16" t="s">
        <v>197</v>
      </c>
      <c r="E260" s="190">
        <v>505.8236</v>
      </c>
      <c r="F260" s="191">
        <v>0.011911767000196537</v>
      </c>
      <c r="G260" s="187">
        <v>-15.620693444764433</v>
      </c>
      <c r="H260" s="192">
        <v>-30.90784656826626</v>
      </c>
    </row>
    <row r="261" spans="2:8" s="11" customFormat="1" ht="12" customHeight="1">
      <c r="B261" s="105"/>
      <c r="C261" s="7"/>
      <c r="D261" s="16" t="s">
        <v>359</v>
      </c>
      <c r="E261" s="190">
        <v>487.31157</v>
      </c>
      <c r="F261" s="191">
        <v>0.01147582255620332</v>
      </c>
      <c r="G261" s="187">
        <v>-34.880819026707435</v>
      </c>
      <c r="H261" s="192">
        <v>7.208690346149349</v>
      </c>
    </row>
    <row r="262" spans="2:8" s="11" customFormat="1" ht="12" customHeight="1">
      <c r="B262" s="105"/>
      <c r="C262" s="7"/>
      <c r="D262" s="16" t="s">
        <v>312</v>
      </c>
      <c r="E262" s="190">
        <v>471.92395</v>
      </c>
      <c r="F262" s="191">
        <v>0.011113455628033965</v>
      </c>
      <c r="G262" s="187">
        <v>-13.828432369489018</v>
      </c>
      <c r="H262" s="192">
        <v>-17.656367185736755</v>
      </c>
    </row>
    <row r="263" spans="2:8" s="11" customFormat="1" ht="12" customHeight="1">
      <c r="B263" s="105"/>
      <c r="C263" s="7"/>
      <c r="D263" s="16" t="s">
        <v>425</v>
      </c>
      <c r="E263" s="190">
        <v>429.29648</v>
      </c>
      <c r="F263" s="191">
        <v>0.010109610630592429</v>
      </c>
      <c r="G263" s="187">
        <v>-21.632270259273913</v>
      </c>
      <c r="H263" s="192">
        <v>36.18295246363896</v>
      </c>
    </row>
    <row r="264" spans="2:8" s="11" customFormat="1" ht="12" customHeight="1">
      <c r="B264" s="105"/>
      <c r="C264" s="7"/>
      <c r="D264" s="16" t="s">
        <v>265</v>
      </c>
      <c r="E264" s="190">
        <v>416.83635</v>
      </c>
      <c r="F264" s="191">
        <v>0.009816183899708068</v>
      </c>
      <c r="G264" s="187">
        <v>-21.99081870083821</v>
      </c>
      <c r="H264" s="192">
        <v>-8.272726470523706</v>
      </c>
    </row>
    <row r="265" spans="2:8" s="11" customFormat="1" ht="12" customHeight="1">
      <c r="B265" s="105"/>
      <c r="C265" s="7"/>
      <c r="D265" s="16" t="s">
        <v>288</v>
      </c>
      <c r="E265" s="190">
        <v>398.23602</v>
      </c>
      <c r="F265" s="191">
        <v>0.009378160056837222</v>
      </c>
      <c r="G265" s="187">
        <v>-22.520025555572797</v>
      </c>
      <c r="H265" s="192">
        <v>12.564406696348907</v>
      </c>
    </row>
    <row r="266" spans="2:8" s="11" customFormat="1" ht="12" customHeight="1">
      <c r="B266" s="105"/>
      <c r="C266" s="7"/>
      <c r="D266" s="16" t="s">
        <v>242</v>
      </c>
      <c r="E266" s="190">
        <v>394.59343</v>
      </c>
      <c r="F266" s="191">
        <v>0.0092923797900461</v>
      </c>
      <c r="G266" s="187">
        <v>-16.25339952976329</v>
      </c>
      <c r="H266" s="192">
        <v>71.4954478196203</v>
      </c>
    </row>
    <row r="267" spans="2:8" s="11" customFormat="1" ht="12" customHeight="1">
      <c r="B267" s="105"/>
      <c r="C267" s="7"/>
      <c r="D267" s="16" t="s">
        <v>262</v>
      </c>
      <c r="E267" s="190">
        <v>375.336</v>
      </c>
      <c r="F267" s="191">
        <v>0.008838881734236536</v>
      </c>
      <c r="G267" s="187">
        <v>-11.208298694170383</v>
      </c>
      <c r="H267" s="192">
        <v>18.840023646674787</v>
      </c>
    </row>
    <row r="268" spans="2:8" s="11" customFormat="1" ht="12" customHeight="1">
      <c r="B268" s="105"/>
      <c r="C268" s="7"/>
      <c r="D268" s="16" t="s">
        <v>207</v>
      </c>
      <c r="E268" s="190">
        <v>362.86183</v>
      </c>
      <c r="F268" s="191">
        <v>0.008545124371865857</v>
      </c>
      <c r="G268" s="187">
        <v>-18.23549869289223</v>
      </c>
      <c r="H268" s="192">
        <v>28.464591413074338</v>
      </c>
    </row>
    <row r="269" spans="2:8" s="11" customFormat="1" ht="12" customHeight="1">
      <c r="B269" s="105"/>
      <c r="C269" s="7"/>
      <c r="D269" s="16" t="s">
        <v>407</v>
      </c>
      <c r="E269" s="190">
        <v>353.98206</v>
      </c>
      <c r="F269" s="191">
        <v>0.00833601243787279</v>
      </c>
      <c r="G269" s="187">
        <v>-9.918971061682392</v>
      </c>
      <c r="H269" s="192">
        <v>11.174739366822116</v>
      </c>
    </row>
    <row r="270" spans="2:8" s="11" customFormat="1" ht="12" customHeight="1">
      <c r="B270" s="105"/>
      <c r="C270" s="7"/>
      <c r="D270" s="16" t="s">
        <v>182</v>
      </c>
      <c r="E270" s="190">
        <v>351.84716</v>
      </c>
      <c r="F270" s="191">
        <v>0.008285737141566489</v>
      </c>
      <c r="G270" s="187">
        <v>-18.909616507494153</v>
      </c>
      <c r="H270" s="192">
        <v>19.86006118448178</v>
      </c>
    </row>
    <row r="271" spans="2:8" s="11" customFormat="1" ht="12" customHeight="1">
      <c r="B271" s="105"/>
      <c r="C271" s="7"/>
      <c r="D271" s="16" t="s">
        <v>163</v>
      </c>
      <c r="E271" s="190">
        <v>351.33569</v>
      </c>
      <c r="F271" s="191">
        <v>0.008273692406074529</v>
      </c>
      <c r="G271" s="187">
        <v>-11.273412613290413</v>
      </c>
      <c r="H271" s="192">
        <v>18.198248892353043</v>
      </c>
    </row>
    <row r="272" spans="2:8" s="11" customFormat="1" ht="12" customHeight="1">
      <c r="B272" s="105"/>
      <c r="C272" s="7"/>
      <c r="D272" s="16" t="s">
        <v>297</v>
      </c>
      <c r="E272" s="190">
        <v>346.24652000000003</v>
      </c>
      <c r="F272" s="191">
        <v>0.008153846263537112</v>
      </c>
      <c r="G272" s="187">
        <v>0.8753680968252464</v>
      </c>
      <c r="H272" s="192">
        <v>46.28723285147842</v>
      </c>
    </row>
    <row r="273" spans="2:8" s="11" customFormat="1" ht="12" customHeight="1">
      <c r="B273" s="105"/>
      <c r="C273" s="7"/>
      <c r="D273" s="16" t="s">
        <v>392</v>
      </c>
      <c r="E273" s="190">
        <v>341.16358</v>
      </c>
      <c r="F273" s="191">
        <v>0.008034146832834434</v>
      </c>
      <c r="G273" s="187">
        <v>-30.529080175861644</v>
      </c>
      <c r="H273" s="192">
        <v>44.80143638665381</v>
      </c>
    </row>
    <row r="274" spans="2:8" s="11" customFormat="1" ht="12" customHeight="1">
      <c r="B274" s="105"/>
      <c r="C274" s="7"/>
      <c r="D274" s="16" t="s">
        <v>338</v>
      </c>
      <c r="E274" s="190">
        <v>298.66179</v>
      </c>
      <c r="F274" s="191">
        <v>0.00703326150527897</v>
      </c>
      <c r="G274" s="187">
        <v>-24.99180442552734</v>
      </c>
      <c r="H274" s="192">
        <v>80.25577384161946</v>
      </c>
    </row>
    <row r="275" spans="2:8" s="11" customFormat="1" ht="12" customHeight="1">
      <c r="B275" s="105"/>
      <c r="C275" s="7"/>
      <c r="D275" s="16" t="s">
        <v>316</v>
      </c>
      <c r="E275" s="190">
        <v>273.65088000000003</v>
      </c>
      <c r="F275" s="191">
        <v>0.006444273303892391</v>
      </c>
      <c r="G275" s="187">
        <v>-26.364048140455342</v>
      </c>
      <c r="H275" s="192">
        <v>23.364192239427737</v>
      </c>
    </row>
    <row r="276" spans="2:8" s="11" customFormat="1" ht="12" customHeight="1">
      <c r="B276" s="105"/>
      <c r="C276" s="7"/>
      <c r="D276" s="16" t="s">
        <v>180</v>
      </c>
      <c r="E276" s="190">
        <v>273.05834000000004</v>
      </c>
      <c r="F276" s="191">
        <v>0.006430319430608707</v>
      </c>
      <c r="G276" s="187">
        <v>-20.466778323374967</v>
      </c>
      <c r="H276" s="192">
        <v>2210.1245593300214</v>
      </c>
    </row>
    <row r="277" spans="2:8" s="11" customFormat="1" ht="12" customHeight="1">
      <c r="B277" s="105"/>
      <c r="C277" s="7"/>
      <c r="D277" s="16" t="s">
        <v>277</v>
      </c>
      <c r="E277" s="190">
        <v>262.58315000000005</v>
      </c>
      <c r="F277" s="191">
        <v>0.006183636550326354</v>
      </c>
      <c r="G277" s="187">
        <v>14.354172546783396</v>
      </c>
      <c r="H277" s="192">
        <v>9.468256962582068</v>
      </c>
    </row>
    <row r="278" spans="2:8" s="11" customFormat="1" ht="12" customHeight="1">
      <c r="B278" s="105"/>
      <c r="C278" s="7"/>
      <c r="D278" s="16" t="s">
        <v>285</v>
      </c>
      <c r="E278" s="190">
        <v>244.91823000000002</v>
      </c>
      <c r="F278" s="191">
        <v>0.005767640912485194</v>
      </c>
      <c r="G278" s="187">
        <v>-9.290165974788678</v>
      </c>
      <c r="H278" s="192">
        <v>5.781735786653486</v>
      </c>
    </row>
    <row r="279" spans="2:8" s="11" customFormat="1" ht="12" customHeight="1">
      <c r="B279" s="105"/>
      <c r="C279" s="7"/>
      <c r="D279" s="16" t="s">
        <v>259</v>
      </c>
      <c r="E279" s="190">
        <v>219.98801</v>
      </c>
      <c r="F279" s="191">
        <v>0.005180552900174895</v>
      </c>
      <c r="G279" s="187">
        <v>-20.964222217894978</v>
      </c>
      <c r="H279" s="192">
        <v>10.694067491033543</v>
      </c>
    </row>
    <row r="280" spans="2:8" s="11" customFormat="1" ht="12" customHeight="1">
      <c r="B280" s="105"/>
      <c r="C280" s="7"/>
      <c r="D280" s="16" t="s">
        <v>238</v>
      </c>
      <c r="E280" s="190">
        <v>217.30757999999997</v>
      </c>
      <c r="F280" s="191">
        <v>0.005117430780882048</v>
      </c>
      <c r="G280" s="187">
        <v>-49.502755431389915</v>
      </c>
      <c r="H280" s="192">
        <v>16.11952038379556</v>
      </c>
    </row>
    <row r="281" spans="2:8" s="11" customFormat="1" ht="12" customHeight="1">
      <c r="B281" s="105"/>
      <c r="C281" s="7"/>
      <c r="D281" s="16" t="s">
        <v>251</v>
      </c>
      <c r="E281" s="190">
        <v>213.5627</v>
      </c>
      <c r="F281" s="191">
        <v>0.00502924166118954</v>
      </c>
      <c r="G281" s="187">
        <v>-37.61706146540449</v>
      </c>
      <c r="H281" s="192">
        <v>18.084531221506992</v>
      </c>
    </row>
    <row r="282" spans="2:8" s="11" customFormat="1" ht="12" customHeight="1">
      <c r="B282" s="105"/>
      <c r="C282" s="7"/>
      <c r="D282" s="16" t="s">
        <v>214</v>
      </c>
      <c r="E282" s="190">
        <v>207.31265</v>
      </c>
      <c r="F282" s="191">
        <v>0.004882057663962881</v>
      </c>
      <c r="G282" s="187">
        <v>-5.885258113564451</v>
      </c>
      <c r="H282" s="192">
        <v>56.11691713129887</v>
      </c>
    </row>
    <row r="283" spans="2:8" s="11" customFormat="1" ht="12" customHeight="1">
      <c r="B283" s="105"/>
      <c r="C283" s="7"/>
      <c r="D283" s="16" t="s">
        <v>393</v>
      </c>
      <c r="E283" s="190">
        <v>205.01873</v>
      </c>
      <c r="F283" s="191">
        <v>0.004828037565736759</v>
      </c>
      <c r="G283" s="187">
        <v>-24.20312505256771</v>
      </c>
      <c r="H283" s="192">
        <v>15.72628458693246</v>
      </c>
    </row>
    <row r="284" spans="2:8" s="11" customFormat="1" ht="12" customHeight="1">
      <c r="B284" s="105"/>
      <c r="C284" s="7"/>
      <c r="D284" s="16" t="s">
        <v>309</v>
      </c>
      <c r="E284" s="190">
        <v>197.91876000000002</v>
      </c>
      <c r="F284" s="191">
        <v>0.004660838588962276</v>
      </c>
      <c r="G284" s="187">
        <v>-32.581455614734125</v>
      </c>
      <c r="H284" s="192">
        <v>18.240758619107524</v>
      </c>
    </row>
    <row r="285" spans="2:8" s="11" customFormat="1" ht="12" customHeight="1">
      <c r="B285" s="105"/>
      <c r="C285" s="7"/>
      <c r="D285" s="16" t="s">
        <v>429</v>
      </c>
      <c r="E285" s="190">
        <v>197.0226</v>
      </c>
      <c r="F285" s="191">
        <v>0.004639734692040708</v>
      </c>
      <c r="G285" s="187">
        <v>-18.181818181818176</v>
      </c>
      <c r="H285" s="192">
        <v>24.48107769798844</v>
      </c>
    </row>
    <row r="286" spans="2:8" s="11" customFormat="1" ht="12" customHeight="1">
      <c r="B286" s="105"/>
      <c r="C286" s="7"/>
      <c r="D286" s="16" t="s">
        <v>397</v>
      </c>
      <c r="E286" s="190">
        <v>193.92135000000002</v>
      </c>
      <c r="F286" s="191">
        <v>0.004566702576873761</v>
      </c>
      <c r="G286" s="187">
        <v>-34.099383025401096</v>
      </c>
      <c r="H286" s="192">
        <v>23.56767443203043</v>
      </c>
    </row>
    <row r="287" spans="2:8" s="11" customFormat="1" ht="12" customHeight="1">
      <c r="B287" s="105"/>
      <c r="C287" s="7"/>
      <c r="D287" s="16" t="s">
        <v>179</v>
      </c>
      <c r="E287" s="190">
        <v>190.8021</v>
      </c>
      <c r="F287" s="191">
        <v>0.004493246575185895</v>
      </c>
      <c r="G287" s="187">
        <v>-14.228503092122835</v>
      </c>
      <c r="H287" s="192">
        <v>17.685826218189106</v>
      </c>
    </row>
    <row r="288" spans="2:8" s="11" customFormat="1" ht="12" customHeight="1">
      <c r="B288" s="105"/>
      <c r="C288" s="7"/>
      <c r="D288" s="16" t="s">
        <v>244</v>
      </c>
      <c r="E288" s="190">
        <v>188.26362</v>
      </c>
      <c r="F288" s="191">
        <v>0.004433467272095531</v>
      </c>
      <c r="G288" s="187">
        <v>-14.6072770019811</v>
      </c>
      <c r="H288" s="192">
        <v>40.598904266727985</v>
      </c>
    </row>
    <row r="289" spans="2:8" s="11" customFormat="1" ht="12" customHeight="1">
      <c r="B289" s="105"/>
      <c r="C289" s="7"/>
      <c r="D289" s="16" t="s">
        <v>156</v>
      </c>
      <c r="E289" s="190">
        <v>182.50469</v>
      </c>
      <c r="F289" s="191">
        <v>0.00429784878309968</v>
      </c>
      <c r="G289" s="187">
        <v>-27.826805076401563</v>
      </c>
      <c r="H289" s="192">
        <v>20.528596441268366</v>
      </c>
    </row>
    <row r="290" spans="2:8" s="11" customFormat="1" ht="12" customHeight="1">
      <c r="B290" s="105"/>
      <c r="C290" s="7"/>
      <c r="D290" s="16" t="s">
        <v>294</v>
      </c>
      <c r="E290" s="190">
        <v>176.41129</v>
      </c>
      <c r="F290" s="191">
        <v>0.004154353776067588</v>
      </c>
      <c r="G290" s="187">
        <v>-21.234122480602014</v>
      </c>
      <c r="H290" s="192">
        <v>10.67655497979687</v>
      </c>
    </row>
    <row r="291" spans="2:8" s="11" customFormat="1" ht="12" customHeight="1">
      <c r="B291" s="105"/>
      <c r="C291" s="7"/>
      <c r="D291" s="16" t="s">
        <v>343</v>
      </c>
      <c r="E291" s="190">
        <v>164.21777</v>
      </c>
      <c r="F291" s="191">
        <v>0.003867205511035596</v>
      </c>
      <c r="G291" s="187">
        <v>-35.23844599658174</v>
      </c>
      <c r="H291" s="192">
        <v>14.456126333065722</v>
      </c>
    </row>
    <row r="292" spans="2:8" s="11" customFormat="1" ht="12" customHeight="1">
      <c r="B292" s="105"/>
      <c r="C292" s="7"/>
      <c r="D292" s="16" t="s">
        <v>150</v>
      </c>
      <c r="E292" s="190">
        <v>140.67454</v>
      </c>
      <c r="F292" s="191">
        <v>0.003312780074594835</v>
      </c>
      <c r="G292" s="187">
        <v>74.89187252090662</v>
      </c>
      <c r="H292" s="192">
        <v>119.13888224239435</v>
      </c>
    </row>
    <row r="293" spans="2:8" s="11" customFormat="1" ht="12" customHeight="1">
      <c r="B293" s="105"/>
      <c r="C293" s="7"/>
      <c r="D293" s="16" t="s">
        <v>408</v>
      </c>
      <c r="E293" s="190">
        <v>126.16435</v>
      </c>
      <c r="F293" s="191">
        <v>0.0029710759658727786</v>
      </c>
      <c r="G293" s="187">
        <v>-32.812547346056654</v>
      </c>
      <c r="H293" s="192">
        <v>22.738008041319336</v>
      </c>
    </row>
    <row r="294" spans="2:8" s="11" customFormat="1" ht="12" customHeight="1">
      <c r="B294" s="105"/>
      <c r="C294" s="7"/>
      <c r="D294" s="16" t="s">
        <v>411</v>
      </c>
      <c r="E294" s="190">
        <v>119.91642999999999</v>
      </c>
      <c r="F294" s="191">
        <v>0.002823942128551096</v>
      </c>
      <c r="G294" s="187">
        <v>-25.74053296749095</v>
      </c>
      <c r="H294" s="192">
        <v>5.687695548328531</v>
      </c>
    </row>
    <row r="295" spans="2:8" s="11" customFormat="1" ht="12" customHeight="1">
      <c r="B295" s="105"/>
      <c r="C295" s="7"/>
      <c r="D295" s="16" t="s">
        <v>267</v>
      </c>
      <c r="E295" s="190">
        <v>108.15865</v>
      </c>
      <c r="F295" s="191">
        <v>0.002547055214220545</v>
      </c>
      <c r="G295" s="187">
        <v>-8.515072659782374</v>
      </c>
      <c r="H295" s="192">
        <v>217.09858793204342</v>
      </c>
    </row>
    <row r="296" spans="2:8" s="11" customFormat="1" ht="12" customHeight="1">
      <c r="B296" s="105"/>
      <c r="C296" s="7"/>
      <c r="D296" s="16" t="s">
        <v>280</v>
      </c>
      <c r="E296" s="190">
        <v>107.61828</v>
      </c>
      <c r="F296" s="191">
        <v>0.0025343299053699965</v>
      </c>
      <c r="G296" s="187">
        <v>-18.64228264887785</v>
      </c>
      <c r="H296" s="192">
        <v>11.138996707188674</v>
      </c>
    </row>
    <row r="297" spans="2:8" s="11" customFormat="1" ht="12" customHeight="1">
      <c r="B297" s="105"/>
      <c r="C297" s="7"/>
      <c r="D297" s="16" t="s">
        <v>194</v>
      </c>
      <c r="E297" s="190">
        <v>86.13396</v>
      </c>
      <c r="F297" s="191">
        <v>0.0020283902576397157</v>
      </c>
      <c r="G297" s="187">
        <v>-23.15995144838572</v>
      </c>
      <c r="H297" s="192">
        <v>-92.22064273918762</v>
      </c>
    </row>
    <row r="298" spans="2:8" s="11" customFormat="1" ht="12" customHeight="1">
      <c r="B298" s="105"/>
      <c r="C298" s="7"/>
      <c r="D298" s="16" t="s">
        <v>248</v>
      </c>
      <c r="E298" s="190">
        <v>82.60782</v>
      </c>
      <c r="F298" s="191">
        <v>0.0019453523011464383</v>
      </c>
      <c r="G298" s="187">
        <v>-21.495112345445055</v>
      </c>
      <c r="H298" s="192">
        <v>28.859422842429062</v>
      </c>
    </row>
    <row r="299" spans="2:8" s="11" customFormat="1" ht="12" customHeight="1">
      <c r="B299" s="105"/>
      <c r="C299" s="7"/>
      <c r="D299" s="16" t="s">
        <v>428</v>
      </c>
      <c r="E299" s="190">
        <v>64.56827</v>
      </c>
      <c r="F299" s="191">
        <v>0.0015205344073423621</v>
      </c>
      <c r="G299" s="187">
        <v>-41.7283805551863</v>
      </c>
      <c r="H299" s="192">
        <v>-49.62234864609458</v>
      </c>
    </row>
    <row r="300" spans="2:8" s="11" customFormat="1" ht="12" customHeight="1">
      <c r="B300" s="105"/>
      <c r="C300" s="7"/>
      <c r="D300" s="16" t="s">
        <v>414</v>
      </c>
      <c r="E300" s="190">
        <v>64.18954</v>
      </c>
      <c r="F300" s="191">
        <v>0.001511615599449681</v>
      </c>
      <c r="G300" s="187">
        <v>-20.978679725118575</v>
      </c>
      <c r="H300" s="192">
        <v>-3.9327539424669933</v>
      </c>
    </row>
    <row r="301" spans="2:8" s="11" customFormat="1" ht="12" customHeight="1">
      <c r="B301" s="105"/>
      <c r="C301" s="7"/>
      <c r="D301" s="16" t="s">
        <v>310</v>
      </c>
      <c r="E301" s="190">
        <v>51.41812</v>
      </c>
      <c r="F301" s="191">
        <v>0.001210858222171021</v>
      </c>
      <c r="G301" s="187">
        <v>-24.704172642570143</v>
      </c>
      <c r="H301" s="192">
        <v>-19.31491432506074</v>
      </c>
    </row>
    <row r="302" spans="2:8" s="11" customFormat="1" ht="12" customHeight="1">
      <c r="B302" s="105"/>
      <c r="C302" s="7"/>
      <c r="D302" s="16" t="s">
        <v>165</v>
      </c>
      <c r="E302" s="190">
        <v>45.03988</v>
      </c>
      <c r="F302" s="191">
        <v>0.001060655446437873</v>
      </c>
      <c r="G302" s="187">
        <v>-23.18770508843585</v>
      </c>
      <c r="H302" s="192">
        <v>-7.0006365848164105</v>
      </c>
    </row>
    <row r="303" spans="2:8" s="11" customFormat="1" ht="12" customHeight="1">
      <c r="B303" s="105"/>
      <c r="C303" s="7"/>
      <c r="D303" s="16" t="s">
        <v>243</v>
      </c>
      <c r="E303" s="190">
        <v>43.02844</v>
      </c>
      <c r="F303" s="191">
        <v>0.0010132875406800646</v>
      </c>
      <c r="G303" s="187">
        <v>-34.97547248764331</v>
      </c>
      <c r="H303" s="192">
        <v>89.60739314973844</v>
      </c>
    </row>
    <row r="304" spans="2:8" s="11" customFormat="1" ht="12" customHeight="1">
      <c r="B304" s="105"/>
      <c r="C304" s="7"/>
      <c r="D304" s="16" t="s">
        <v>206</v>
      </c>
      <c r="E304" s="190">
        <v>41.3205</v>
      </c>
      <c r="F304" s="191">
        <v>0.0009730668326500011</v>
      </c>
      <c r="G304" s="187">
        <v>-25.55543584674983</v>
      </c>
      <c r="H304" s="192">
        <v>-17.985492420498307</v>
      </c>
    </row>
    <row r="305" spans="2:8" s="11" customFormat="1" ht="12" customHeight="1">
      <c r="B305" s="105"/>
      <c r="C305" s="7"/>
      <c r="D305" s="16" t="s">
        <v>213</v>
      </c>
      <c r="E305" s="190">
        <v>18.99549</v>
      </c>
      <c r="F305" s="191">
        <v>0.0004473295649601231</v>
      </c>
      <c r="G305" s="187">
        <v>-50.760439321162224</v>
      </c>
      <c r="H305" s="192">
        <v>-34.68317946996914</v>
      </c>
    </row>
    <row r="306" spans="2:8" s="11" customFormat="1" ht="12" customHeight="1">
      <c r="B306" s="105"/>
      <c r="C306" s="7"/>
      <c r="D306" s="16" t="s">
        <v>177</v>
      </c>
      <c r="E306" s="190">
        <v>9.11815</v>
      </c>
      <c r="F306" s="191">
        <v>0.00021472560448512493</v>
      </c>
      <c r="G306" s="187">
        <v>-9.49349749567724</v>
      </c>
      <c r="H306" s="192">
        <v>31.490790892992095</v>
      </c>
    </row>
    <row r="307" spans="2:8" s="11" customFormat="1" ht="12" customHeight="1">
      <c r="B307" s="105"/>
      <c r="C307" s="7"/>
      <c r="D307" s="16" t="s">
        <v>467</v>
      </c>
      <c r="E307" s="190">
        <v>3.3309699999999998</v>
      </c>
      <c r="F307" s="191">
        <v>7.844184914394002E-05</v>
      </c>
      <c r="G307" s="187">
        <v>100</v>
      </c>
      <c r="H307" s="192">
        <v>-98.14392267950215</v>
      </c>
    </row>
    <row r="308" spans="2:8" s="11" customFormat="1" ht="12" customHeight="1">
      <c r="B308" s="105"/>
      <c r="C308" s="7"/>
      <c r="D308" s="16" t="s">
        <v>438</v>
      </c>
      <c r="E308" s="190">
        <v>1.3086600000000002</v>
      </c>
      <c r="F308" s="191">
        <v>3.0817963025998003E-05</v>
      </c>
      <c r="G308" s="187">
        <v>18.31940978626452</v>
      </c>
      <c r="H308" s="192">
        <v>-29.75410232048825</v>
      </c>
    </row>
    <row r="309" spans="2:8" s="11" customFormat="1" ht="12" customHeight="1">
      <c r="B309" s="105"/>
      <c r="C309" s="7"/>
      <c r="D309" s="16" t="s">
        <v>390</v>
      </c>
      <c r="E309" s="190">
        <v>1.30153</v>
      </c>
      <c r="F309" s="191">
        <v>3.0650056865211114E-05</v>
      </c>
      <c r="G309" s="187">
        <v>-21.177674689017824</v>
      </c>
      <c r="H309" s="192">
        <v>-8.513046167688254</v>
      </c>
    </row>
    <row r="310" spans="2:8" s="11" customFormat="1" ht="12" customHeight="1">
      <c r="B310" s="105"/>
      <c r="C310" s="7"/>
      <c r="D310" s="16" t="s">
        <v>430</v>
      </c>
      <c r="E310" s="190">
        <v>1.0846300000000002</v>
      </c>
      <c r="F310" s="191">
        <v>2.5542224288117776E-05</v>
      </c>
      <c r="G310" s="187">
        <v>-52.371479886003854</v>
      </c>
      <c r="H310" s="192">
        <v>-17.789332464205298</v>
      </c>
    </row>
    <row r="311" spans="2:8" s="11" customFormat="1" ht="12" customHeight="1">
      <c r="B311" s="105"/>
      <c r="C311" s="7"/>
      <c r="D311" s="16" t="s">
        <v>432</v>
      </c>
      <c r="E311" s="190">
        <v>0.98403</v>
      </c>
      <c r="F311" s="191">
        <v>2.3173169621194816E-05</v>
      </c>
      <c r="G311" s="187">
        <v>19.506685612270914</v>
      </c>
      <c r="H311" s="192">
        <v>111.94296668030756</v>
      </c>
    </row>
    <row r="312" spans="2:8" s="11" customFormat="1" ht="12" customHeight="1">
      <c r="B312" s="105"/>
      <c r="C312" s="7"/>
      <c r="D312" s="16" t="s">
        <v>177</v>
      </c>
      <c r="E312" s="190">
        <v>0.00911815</v>
      </c>
      <c r="F312" s="191">
        <v>0.021568143464511903</v>
      </c>
      <c r="G312" s="187">
        <v>100</v>
      </c>
      <c r="H312" s="192">
        <v>100</v>
      </c>
    </row>
    <row r="313" spans="2:8" s="11" customFormat="1" ht="12" customHeight="1">
      <c r="B313" s="105"/>
      <c r="C313" s="7"/>
      <c r="D313" s="16" t="s">
        <v>469</v>
      </c>
      <c r="E313" s="190">
        <v>0.00694438</v>
      </c>
      <c r="F313" s="191">
        <v>0.01642629087173244</v>
      </c>
      <c r="G313" s="187">
        <v>100</v>
      </c>
      <c r="H313" s="192">
        <v>100</v>
      </c>
    </row>
    <row r="314" spans="2:8" s="11" customFormat="1" ht="12" customHeight="1">
      <c r="B314" s="105"/>
      <c r="C314" s="7"/>
      <c r="D314" s="16" t="s">
        <v>470</v>
      </c>
      <c r="E314" s="190">
        <v>0.00665269</v>
      </c>
      <c r="F314" s="191">
        <v>0.015736325059899615</v>
      </c>
      <c r="G314" s="187">
        <v>100</v>
      </c>
      <c r="H314" s="192">
        <v>100</v>
      </c>
    </row>
    <row r="315" spans="2:8" s="11" customFormat="1" ht="12" customHeight="1">
      <c r="B315" s="105"/>
      <c r="C315" s="7"/>
      <c r="D315" s="16" t="s">
        <v>467</v>
      </c>
      <c r="E315" s="190">
        <v>0.00333097</v>
      </c>
      <c r="F315" s="191">
        <v>0.007879102541193686</v>
      </c>
      <c r="G315" s="187">
        <v>100</v>
      </c>
      <c r="H315" s="192">
        <v>100</v>
      </c>
    </row>
    <row r="316" spans="2:8" s="11" customFormat="1" ht="12" customHeight="1">
      <c r="B316" s="105"/>
      <c r="C316" s="7"/>
      <c r="D316" s="16" t="s">
        <v>468</v>
      </c>
      <c r="E316" s="190">
        <v>0.0014203599999999999</v>
      </c>
      <c r="F316" s="191">
        <v>0.003359730674671301</v>
      </c>
      <c r="G316" s="187">
        <v>100</v>
      </c>
      <c r="H316" s="192">
        <v>100</v>
      </c>
    </row>
    <row r="317" spans="2:8" s="11" customFormat="1" ht="12" customHeight="1">
      <c r="B317" s="105"/>
      <c r="C317" s="7"/>
      <c r="D317" s="16" t="s">
        <v>438</v>
      </c>
      <c r="E317" s="190">
        <v>0.0013086600000000001</v>
      </c>
      <c r="F317" s="191">
        <v>0.003095514619332666</v>
      </c>
      <c r="G317" s="187">
        <v>100</v>
      </c>
      <c r="H317" s="192">
        <v>100</v>
      </c>
    </row>
    <row r="318" spans="2:8" s="11" customFormat="1" ht="12" customHeight="1">
      <c r="B318" s="105"/>
      <c r="C318" s="7"/>
      <c r="D318" s="16" t="s">
        <v>390</v>
      </c>
      <c r="E318" s="190">
        <v>0.0013015300000000002</v>
      </c>
      <c r="F318" s="191">
        <v>0.003078649261458319</v>
      </c>
      <c r="G318" s="187">
        <v>100</v>
      </c>
      <c r="H318" s="192">
        <v>100</v>
      </c>
    </row>
    <row r="319" spans="2:8" s="11" customFormat="1" ht="12" customHeight="1">
      <c r="B319" s="105"/>
      <c r="C319" s="7"/>
      <c r="D319" s="16" t="s">
        <v>430</v>
      </c>
      <c r="E319" s="190">
        <v>0.0010846300000000003</v>
      </c>
      <c r="F319" s="191">
        <v>0.0025655923017183914</v>
      </c>
      <c r="G319" s="187">
        <v>100</v>
      </c>
      <c r="H319" s="192">
        <v>100</v>
      </c>
    </row>
    <row r="320" spans="2:8" s="11" customFormat="1" ht="12" customHeight="1">
      <c r="B320" s="105"/>
      <c r="C320" s="7"/>
      <c r="D320" s="16" t="s">
        <v>432</v>
      </c>
      <c r="E320" s="190">
        <v>0.0009840299999999999</v>
      </c>
      <c r="F320" s="191">
        <v>0.002327632273365063</v>
      </c>
      <c r="G320" s="187">
        <v>100</v>
      </c>
      <c r="H320" s="192">
        <v>100</v>
      </c>
    </row>
    <row r="321" spans="2:8" s="11" customFormat="1" ht="12" customHeight="1">
      <c r="B321" s="105"/>
      <c r="C321" s="7"/>
      <c r="D321" s="16" t="s">
        <v>471</v>
      </c>
      <c r="E321" s="190">
        <v>0.0006917300000000001</v>
      </c>
      <c r="F321" s="191">
        <v>0.001636223562751964</v>
      </c>
      <c r="G321" s="187">
        <v>100</v>
      </c>
      <c r="H321" s="192">
        <v>100</v>
      </c>
    </row>
    <row r="322" spans="2:8" s="11" customFormat="1" ht="12" customHeight="1">
      <c r="B322" s="105"/>
      <c r="C322" s="7"/>
      <c r="D322" s="16"/>
      <c r="E322" s="190"/>
      <c r="F322" s="191"/>
      <c r="G322" s="187"/>
      <c r="H322" s="192"/>
    </row>
    <row r="323" spans="2:8" s="11" customFormat="1" ht="12" customHeight="1">
      <c r="B323" s="105"/>
      <c r="C323" s="53" t="s">
        <v>73</v>
      </c>
      <c r="D323" s="7"/>
      <c r="E323" s="195">
        <v>18818.75398</v>
      </c>
      <c r="F323" s="195">
        <v>0.4431675640357255</v>
      </c>
      <c r="G323" s="218">
        <v>0.7936750061600422</v>
      </c>
      <c r="H323" s="219">
        <v>1.213648738797049</v>
      </c>
    </row>
    <row r="324" spans="1:9" ht="12" customHeight="1" thickBot="1">
      <c r="A324" s="11"/>
      <c r="B324" s="112"/>
      <c r="C324" s="113"/>
      <c r="D324" s="113"/>
      <c r="E324" s="196"/>
      <c r="F324" s="196"/>
      <c r="G324" s="197"/>
      <c r="H324" s="198"/>
      <c r="I324" s="11"/>
    </row>
    <row r="325" spans="7:8" ht="12.75">
      <c r="G325" s="54"/>
      <c r="H325" s="55"/>
    </row>
  </sheetData>
  <sheetProtection/>
  <mergeCells count="2">
    <mergeCell ref="B10:D11"/>
    <mergeCell ref="E9:E11"/>
  </mergeCells>
  <printOptions horizontalCentered="1"/>
  <pageMargins left="0.7480314960629921" right="0.7874015748031497" top="0.3937007874015748" bottom="0.984251968503937" header="0" footer="0"/>
  <pageSetup horizontalDpi="600" verticalDpi="600" orientation="portrait" pageOrder="overThenDown" paperSize="9" scale="61" r:id="rId2"/>
  <rowBreaks count="3" manualBreakCount="3">
    <brk id="91" max="8" man="1"/>
    <brk id="170" max="8" man="1"/>
    <brk id="249" max="8"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B1:J52"/>
  <sheetViews>
    <sheetView showGridLines="0" zoomScalePageLayoutView="0" workbookViewId="0" topLeftCell="A31">
      <selection activeCell="J39" sqref="J39"/>
    </sheetView>
  </sheetViews>
  <sheetFormatPr defaultColWidth="0" defaultRowHeight="0" customHeight="1" zeroHeight="1"/>
  <cols>
    <col min="1" max="1" width="3.7109375" style="4" customWidth="1"/>
    <col min="2" max="2" width="3.8515625" style="4" customWidth="1"/>
    <col min="3" max="3" width="3.28125" style="4" customWidth="1"/>
    <col min="4" max="4" width="4.140625" style="4" customWidth="1"/>
    <col min="5" max="5" width="22.8515625" style="4" customWidth="1"/>
    <col min="6" max="6" width="12.7109375" style="4" customWidth="1"/>
    <col min="7" max="8" width="15.140625" style="4" bestFit="1" customWidth="1"/>
    <col min="9" max="9" width="0.85546875" style="4" customWidth="1"/>
    <col min="10" max="10" width="6.00390625" style="4" customWidth="1"/>
    <col min="11" max="253" width="11.421875" style="4" hidden="1" customWidth="1"/>
    <col min="254" max="255" width="0" style="4" hidden="1" customWidth="1"/>
    <col min="256" max="16384" width="12.421875" style="4" hidden="1" customWidth="1"/>
  </cols>
  <sheetData>
    <row r="1" spans="2:10" ht="4.5" customHeight="1">
      <c r="B1" s="248"/>
      <c r="C1" s="248"/>
      <c r="D1" s="248"/>
      <c r="E1" s="248"/>
      <c r="F1" s="248"/>
      <c r="G1" s="248"/>
      <c r="H1" s="248"/>
      <c r="I1" s="248"/>
      <c r="J1" s="248"/>
    </row>
    <row r="2" spans="2:8" ht="15.75">
      <c r="B2" s="30" t="s">
        <v>128</v>
      </c>
      <c r="G2" s="22"/>
      <c r="H2" s="29"/>
    </row>
    <row r="3" spans="2:8" ht="15.75">
      <c r="B3" s="30" t="s">
        <v>472</v>
      </c>
      <c r="G3" s="22"/>
      <c r="H3" s="29"/>
    </row>
    <row r="4" spans="2:10" ht="4.5" customHeight="1">
      <c r="B4" s="45"/>
      <c r="C4" s="45"/>
      <c r="D4" s="45"/>
      <c r="E4" s="45"/>
      <c r="F4" s="45"/>
      <c r="G4" s="45"/>
      <c r="H4" s="45"/>
      <c r="I4" s="45"/>
      <c r="J4" s="45"/>
    </row>
    <row r="5" spans="2:8" ht="12.75">
      <c r="B5" s="32" t="s">
        <v>56</v>
      </c>
      <c r="G5" s="22"/>
      <c r="H5" s="29"/>
    </row>
    <row r="6" spans="7:8" ht="4.5" customHeight="1">
      <c r="G6" s="22"/>
      <c r="H6" s="46"/>
    </row>
    <row r="7" spans="2:8" ht="12.75">
      <c r="B7" s="32"/>
      <c r="G7" s="22"/>
      <c r="H7" s="29"/>
    </row>
    <row r="8" spans="2:8" ht="21.75" customHeight="1" thickBot="1">
      <c r="B8" s="47"/>
      <c r="F8" s="31"/>
      <c r="G8" s="22"/>
      <c r="H8" s="29"/>
    </row>
    <row r="9" spans="2:9" ht="4.5" customHeight="1">
      <c r="B9" s="93"/>
      <c r="C9" s="94"/>
      <c r="D9" s="94"/>
      <c r="E9" s="94"/>
      <c r="F9" s="235">
        <v>2013</v>
      </c>
      <c r="G9" s="95"/>
      <c r="H9" s="96"/>
      <c r="I9" s="97"/>
    </row>
    <row r="10" spans="2:9" ht="12.75" customHeight="1">
      <c r="B10" s="232" t="s">
        <v>121</v>
      </c>
      <c r="C10" s="233"/>
      <c r="D10" s="233"/>
      <c r="E10" s="233"/>
      <c r="F10" s="236"/>
      <c r="G10" s="92" t="s">
        <v>104</v>
      </c>
      <c r="H10" s="92" t="s">
        <v>122</v>
      </c>
      <c r="I10" s="98"/>
    </row>
    <row r="11" spans="2:9" ht="12.75" customHeight="1">
      <c r="B11" s="232"/>
      <c r="C11" s="233"/>
      <c r="D11" s="233"/>
      <c r="E11" s="233"/>
      <c r="F11" s="236"/>
      <c r="G11" s="92" t="s">
        <v>105</v>
      </c>
      <c r="H11" s="92" t="s">
        <v>106</v>
      </c>
      <c r="I11" s="99"/>
    </row>
    <row r="12" spans="2:9" ht="4.5" customHeight="1">
      <c r="B12" s="100"/>
      <c r="C12" s="101"/>
      <c r="D12" s="101"/>
      <c r="E12" s="101"/>
      <c r="F12" s="236"/>
      <c r="G12" s="101"/>
      <c r="H12" s="102"/>
      <c r="I12" s="99"/>
    </row>
    <row r="13" spans="2:9" ht="4.5" customHeight="1">
      <c r="B13" s="103"/>
      <c r="C13" s="6"/>
      <c r="D13" s="6"/>
      <c r="E13" s="6"/>
      <c r="F13" s="6"/>
      <c r="G13" s="6"/>
      <c r="H13" s="33"/>
      <c r="I13" s="104"/>
    </row>
    <row r="14" spans="2:9" s="11" customFormat="1" ht="12">
      <c r="B14" s="118" t="s">
        <v>116</v>
      </c>
      <c r="C14" s="120"/>
      <c r="D14" s="120"/>
      <c r="E14" s="120"/>
      <c r="F14" s="121">
        <v>4246419.527780003</v>
      </c>
      <c r="G14" s="205">
        <v>-22.275716302691105</v>
      </c>
      <c r="H14" s="205">
        <v>29.278633837784174</v>
      </c>
      <c r="I14" s="200"/>
    </row>
    <row r="15" spans="2:9" s="11" customFormat="1" ht="4.5" customHeight="1">
      <c r="B15" s="105"/>
      <c r="C15" s="7"/>
      <c r="D15" s="7"/>
      <c r="E15" s="7"/>
      <c r="F15" s="106"/>
      <c r="G15" s="206"/>
      <c r="H15" s="206"/>
      <c r="I15" s="111"/>
    </row>
    <row r="16" spans="2:9" s="11" customFormat="1" ht="12">
      <c r="B16" s="105"/>
      <c r="C16" s="48" t="s">
        <v>120</v>
      </c>
      <c r="D16" s="7"/>
      <c r="E16" s="7"/>
      <c r="F16" s="106">
        <v>4227600.7738</v>
      </c>
      <c r="G16" s="206">
        <v>-22.471282657081094</v>
      </c>
      <c r="H16" s="206">
        <v>29.039684285979583</v>
      </c>
      <c r="I16" s="111"/>
    </row>
    <row r="17" spans="2:9" s="11" customFormat="1" ht="12">
      <c r="B17" s="105"/>
      <c r="C17" s="7"/>
      <c r="D17" s="7"/>
      <c r="E17" s="7"/>
      <c r="F17" s="106"/>
      <c r="G17" s="207"/>
      <c r="H17" s="208"/>
      <c r="I17" s="111"/>
    </row>
    <row r="18" spans="2:9" s="12" customFormat="1" ht="12">
      <c r="B18" s="108"/>
      <c r="C18" s="7"/>
      <c r="D18" s="49">
        <v>1</v>
      </c>
      <c r="E18" s="7"/>
      <c r="F18" s="82">
        <v>2813.0431499999995</v>
      </c>
      <c r="G18" s="209">
        <v>-20.236107990089913</v>
      </c>
      <c r="H18" s="210">
        <v>33.51034977428506</v>
      </c>
      <c r="I18" s="199"/>
    </row>
    <row r="19" spans="2:9" s="12" customFormat="1" ht="12">
      <c r="B19" s="137"/>
      <c r="C19" s="7"/>
      <c r="D19" s="50" t="s">
        <v>18</v>
      </c>
      <c r="E19" s="51"/>
      <c r="F19" s="82">
        <v>11344.194070000001</v>
      </c>
      <c r="G19" s="209">
        <v>-17.197234134500327</v>
      </c>
      <c r="H19" s="210">
        <v>29.023924312512438</v>
      </c>
      <c r="I19" s="199"/>
    </row>
    <row r="20" spans="2:9" s="12" customFormat="1" ht="12">
      <c r="B20" s="137"/>
      <c r="C20" s="7"/>
      <c r="D20" s="50" t="s">
        <v>67</v>
      </c>
      <c r="E20" s="51"/>
      <c r="F20" s="82">
        <v>30208.44802</v>
      </c>
      <c r="G20" s="209">
        <v>-14.679112670283011</v>
      </c>
      <c r="H20" s="210">
        <v>33.52911422236318</v>
      </c>
      <c r="I20" s="199"/>
    </row>
    <row r="21" spans="2:9" s="12" customFormat="1" ht="12">
      <c r="B21" s="138"/>
      <c r="C21" s="7"/>
      <c r="D21" s="52">
        <v>4</v>
      </c>
      <c r="E21" s="7"/>
      <c r="F21" s="82">
        <v>40478.20324000001</v>
      </c>
      <c r="G21" s="209">
        <v>-22.954200860011177</v>
      </c>
      <c r="H21" s="210">
        <v>17.97618472492928</v>
      </c>
      <c r="I21" s="199"/>
    </row>
    <row r="22" spans="2:9" s="12" customFormat="1" ht="12">
      <c r="B22" s="137"/>
      <c r="C22" s="7"/>
      <c r="D22" s="52">
        <v>5</v>
      </c>
      <c r="E22" s="51"/>
      <c r="F22" s="82">
        <v>68427.04642999997</v>
      </c>
      <c r="G22" s="209">
        <v>-20.12400109656146</v>
      </c>
      <c r="H22" s="210">
        <v>26.702824206683083</v>
      </c>
      <c r="I22" s="199"/>
    </row>
    <row r="23" spans="2:9" s="12" customFormat="1" ht="12.75" customHeight="1">
      <c r="B23" s="138"/>
      <c r="C23" s="7"/>
      <c r="D23" s="52">
        <v>6</v>
      </c>
      <c r="E23" s="7"/>
      <c r="F23" s="82">
        <v>103447.4627</v>
      </c>
      <c r="G23" s="209">
        <v>-24.706616960886706</v>
      </c>
      <c r="H23" s="210">
        <v>23.455150595838916</v>
      </c>
      <c r="I23" s="199"/>
    </row>
    <row r="24" spans="2:9" s="12" customFormat="1" ht="12.75" customHeight="1">
      <c r="B24" s="138"/>
      <c r="C24" s="7"/>
      <c r="D24" s="52">
        <v>7</v>
      </c>
      <c r="E24" s="7"/>
      <c r="F24" s="82">
        <v>180911.45336</v>
      </c>
      <c r="G24" s="209">
        <v>-20.590868108481086</v>
      </c>
      <c r="H24" s="210">
        <v>28.941642380245014</v>
      </c>
      <c r="I24" s="199"/>
    </row>
    <row r="25" spans="2:9" s="12" customFormat="1" ht="12.75" customHeight="1">
      <c r="B25" s="138"/>
      <c r="C25" s="7"/>
      <c r="D25" s="52">
        <v>8</v>
      </c>
      <c r="E25" s="7"/>
      <c r="F25" s="82">
        <v>291115.12762</v>
      </c>
      <c r="G25" s="209">
        <v>-21.86501428244617</v>
      </c>
      <c r="H25" s="210">
        <v>35.93041055182182</v>
      </c>
      <c r="I25" s="199"/>
    </row>
    <row r="26" spans="2:9" s="12" customFormat="1" ht="12">
      <c r="B26" s="138"/>
      <c r="C26" s="7"/>
      <c r="D26" s="52">
        <v>9</v>
      </c>
      <c r="E26" s="7"/>
      <c r="F26" s="82">
        <v>721845.7816</v>
      </c>
      <c r="G26" s="209">
        <v>-22.419379509829884</v>
      </c>
      <c r="H26" s="210">
        <v>37.250690563630194</v>
      </c>
      <c r="I26" s="199"/>
    </row>
    <row r="27" spans="2:9" s="12" customFormat="1" ht="12">
      <c r="B27" s="138"/>
      <c r="C27" s="7"/>
      <c r="D27" s="52">
        <v>10</v>
      </c>
      <c r="E27" s="7"/>
      <c r="F27" s="82">
        <v>2777010.01361</v>
      </c>
      <c r="G27" s="209">
        <v>-22.72927632065851</v>
      </c>
      <c r="H27" s="210">
        <v>26.794409088049175</v>
      </c>
      <c r="I27" s="199"/>
    </row>
    <row r="28" spans="2:9" s="12" customFormat="1" ht="4.5" customHeight="1">
      <c r="B28" s="138"/>
      <c r="C28" s="7"/>
      <c r="D28" s="52"/>
      <c r="E28" s="7"/>
      <c r="F28" s="82"/>
      <c r="G28" s="211"/>
      <c r="H28" s="212"/>
      <c r="I28" s="199"/>
    </row>
    <row r="29" spans="2:9" s="11" customFormat="1" ht="12">
      <c r="B29" s="105"/>
      <c r="C29" s="53" t="s">
        <v>73</v>
      </c>
      <c r="D29" s="7"/>
      <c r="E29" s="7"/>
      <c r="F29" s="106">
        <v>18818.75398</v>
      </c>
      <c r="G29" s="213">
        <v>79.36750061600422</v>
      </c>
      <c r="H29" s="214">
        <v>121.36487387970489</v>
      </c>
      <c r="I29" s="111"/>
    </row>
    <row r="30" spans="2:9" ht="4.5" customHeight="1" thickBot="1">
      <c r="B30" s="112"/>
      <c r="C30" s="113"/>
      <c r="D30" s="113"/>
      <c r="E30" s="113"/>
      <c r="F30" s="114"/>
      <c r="G30" s="115"/>
      <c r="H30" s="116"/>
      <c r="I30" s="117"/>
    </row>
    <row r="31" spans="7:8" ht="12.75">
      <c r="G31" s="22"/>
      <c r="H31" s="29"/>
    </row>
    <row r="32" spans="2:10" s="5" customFormat="1" ht="12.75">
      <c r="B32" s="38"/>
      <c r="G32" s="40"/>
      <c r="H32" s="41"/>
      <c r="J32" s="4"/>
    </row>
    <row r="33" spans="2:10" s="5" customFormat="1" ht="12.75">
      <c r="B33" s="38"/>
      <c r="C33" s="42"/>
      <c r="D33" s="42"/>
      <c r="E33" s="42"/>
      <c r="F33" s="42"/>
      <c r="G33" s="42"/>
      <c r="H33" s="43"/>
      <c r="I33" s="44"/>
      <c r="J33" s="4"/>
    </row>
    <row r="34" spans="2:10" s="5" customFormat="1" ht="12.75">
      <c r="B34" s="38"/>
      <c r="C34" s="42"/>
      <c r="D34" s="42"/>
      <c r="E34" s="42"/>
      <c r="F34" s="42"/>
      <c r="G34" s="42"/>
      <c r="H34" s="43"/>
      <c r="I34" s="44"/>
      <c r="J34" s="4"/>
    </row>
    <row r="35" spans="2:10" s="5" customFormat="1" ht="12.75">
      <c r="B35" s="38"/>
      <c r="C35" s="42"/>
      <c r="D35" s="42"/>
      <c r="E35" s="42"/>
      <c r="F35" s="42"/>
      <c r="G35" s="42"/>
      <c r="H35" s="43"/>
      <c r="I35" s="44"/>
      <c r="J35" s="4"/>
    </row>
    <row r="36" spans="2:10" s="5" customFormat="1" ht="12.75">
      <c r="B36" s="38"/>
      <c r="C36" s="42"/>
      <c r="D36" s="42"/>
      <c r="E36" s="42"/>
      <c r="F36" s="42"/>
      <c r="G36" s="42"/>
      <c r="H36" s="43"/>
      <c r="I36" s="44"/>
      <c r="J36" s="4"/>
    </row>
    <row r="37" spans="2:10" s="5" customFormat="1" ht="12.75">
      <c r="B37" s="38"/>
      <c r="C37" s="42"/>
      <c r="D37" s="42"/>
      <c r="E37" s="42"/>
      <c r="F37" s="42"/>
      <c r="G37" s="42"/>
      <c r="H37" s="43"/>
      <c r="I37" s="44"/>
      <c r="J37" s="4"/>
    </row>
    <row r="38" spans="2:10" s="5" customFormat="1" ht="12.75">
      <c r="B38" s="38"/>
      <c r="C38" s="42"/>
      <c r="D38" s="42"/>
      <c r="E38" s="42"/>
      <c r="F38" s="42"/>
      <c r="G38" s="42"/>
      <c r="H38" s="43"/>
      <c r="I38" s="44"/>
      <c r="J38" s="4"/>
    </row>
    <row r="39" spans="2:10" s="5" customFormat="1" ht="12.75">
      <c r="B39" s="38"/>
      <c r="C39" s="42"/>
      <c r="D39" s="42"/>
      <c r="E39" s="42"/>
      <c r="F39" s="42"/>
      <c r="G39" s="42"/>
      <c r="H39" s="43"/>
      <c r="I39" s="44"/>
      <c r="J39" s="4"/>
    </row>
    <row r="40" spans="2:10" s="5" customFormat="1" ht="12.75">
      <c r="B40" s="38"/>
      <c r="C40" s="42"/>
      <c r="D40" s="42"/>
      <c r="E40" s="42"/>
      <c r="F40" s="42"/>
      <c r="G40" s="42"/>
      <c r="H40" s="43"/>
      <c r="I40" s="44"/>
      <c r="J40" s="4"/>
    </row>
    <row r="41" spans="2:10" s="5" customFormat="1" ht="12.75">
      <c r="B41" s="38"/>
      <c r="C41" s="42"/>
      <c r="D41" s="42"/>
      <c r="E41" s="42"/>
      <c r="F41" s="42"/>
      <c r="G41" s="42"/>
      <c r="H41" s="43"/>
      <c r="I41" s="44"/>
      <c r="J41" s="4"/>
    </row>
    <row r="42" spans="2:9" s="5" customFormat="1" ht="11.25">
      <c r="B42" s="38"/>
      <c r="C42" s="42"/>
      <c r="D42" s="42"/>
      <c r="E42" s="42"/>
      <c r="F42" s="42"/>
      <c r="G42" s="42"/>
      <c r="H42" s="43"/>
      <c r="I42" s="44"/>
    </row>
    <row r="43" spans="2:9" s="5" customFormat="1" ht="11.25">
      <c r="B43" s="38"/>
      <c r="C43" s="42"/>
      <c r="D43" s="42"/>
      <c r="E43" s="42"/>
      <c r="F43" s="42"/>
      <c r="G43" s="42"/>
      <c r="H43" s="43"/>
      <c r="I43" s="44"/>
    </row>
    <row r="44" spans="2:9" s="5" customFormat="1" ht="11.25">
      <c r="B44" s="38"/>
      <c r="C44" s="42"/>
      <c r="D44" s="42"/>
      <c r="E44" s="42"/>
      <c r="F44" s="42"/>
      <c r="G44" s="42"/>
      <c r="H44" s="43"/>
      <c r="I44" s="44"/>
    </row>
    <row r="45" spans="2:9" s="5" customFormat="1" ht="11.25">
      <c r="B45" s="38"/>
      <c r="C45" s="42"/>
      <c r="D45" s="42"/>
      <c r="E45" s="42"/>
      <c r="F45" s="42"/>
      <c r="G45" s="42"/>
      <c r="H45" s="43"/>
      <c r="I45" s="44"/>
    </row>
    <row r="46" spans="2:8" s="5" customFormat="1" ht="11.25">
      <c r="B46" s="38"/>
      <c r="G46" s="40"/>
      <c r="H46" s="41"/>
    </row>
    <row r="47" spans="2:8" s="5" customFormat="1" ht="11.25">
      <c r="B47" s="38"/>
      <c r="G47" s="40"/>
      <c r="H47" s="41"/>
    </row>
    <row r="48" spans="2:8" s="5" customFormat="1" ht="11.25">
      <c r="B48" s="38"/>
      <c r="G48" s="40"/>
      <c r="H48" s="41"/>
    </row>
    <row r="49" spans="2:8" s="5" customFormat="1" ht="11.25">
      <c r="B49" s="38"/>
      <c r="G49" s="40"/>
      <c r="H49" s="41"/>
    </row>
    <row r="50" s="5" customFormat="1" ht="11.25">
      <c r="B50" s="38"/>
    </row>
    <row r="51" s="5" customFormat="1" ht="11.25">
      <c r="B51" s="38"/>
    </row>
    <row r="52" ht="12.75" hidden="1">
      <c r="B52" s="38"/>
    </row>
    <row r="53" ht="12.75" customHeight="1" hidden="1"/>
  </sheetData>
  <sheetProtection/>
  <mergeCells count="3">
    <mergeCell ref="B10:E11"/>
    <mergeCell ref="B1:J1"/>
    <mergeCell ref="F9:F12"/>
  </mergeCells>
  <printOptions horizontalCentered="1"/>
  <pageMargins left="0.81" right="0.75" top="0.3937007874015748" bottom="1" header="0" footer="0"/>
  <pageSetup fitToHeight="1" fitToWidth="1" horizontalDpi="600" verticalDpi="600" orientation="portrait" paperSize="9" scale="98" r:id="rId2"/>
  <ignoredErrors>
    <ignoredError sqref="D19:D20" numberStoredAsText="1"/>
  </ignoredErrors>
  <drawing r:id="rId1"/>
</worksheet>
</file>

<file path=xl/worksheets/sheet2.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0" sqref="A10:B10"/>
    </sheetView>
  </sheetViews>
  <sheetFormatPr defaultColWidth="11.421875" defaultRowHeight="12.75"/>
  <cols>
    <col min="1" max="1" width="32.421875" style="1" customWidth="1"/>
    <col min="2" max="2" width="58.140625" style="1" customWidth="1"/>
    <col min="3" max="16384" width="11.421875" style="1" customWidth="1"/>
  </cols>
  <sheetData>
    <row r="1" ht="15">
      <c r="A1" s="27" t="s">
        <v>65</v>
      </c>
    </row>
    <row r="2" s="66" customFormat="1" ht="15">
      <c r="A2" s="202"/>
    </row>
    <row r="3" s="66" customFormat="1" ht="15">
      <c r="A3" s="202"/>
    </row>
    <row r="4" spans="1:2" ht="12.75">
      <c r="A4" s="225"/>
      <c r="B4" s="225"/>
    </row>
    <row r="5" ht="12.75">
      <c r="A5" s="20" t="s">
        <v>66</v>
      </c>
    </row>
    <row r="6" ht="7.5" customHeight="1"/>
    <row r="7" spans="1:2" ht="34.5" customHeight="1">
      <c r="A7" s="226" t="s">
        <v>477</v>
      </c>
      <c r="B7" s="226"/>
    </row>
    <row r="8" spans="1:2" ht="41.25" customHeight="1">
      <c r="A8" s="226" t="s">
        <v>478</v>
      </c>
      <c r="B8" s="226"/>
    </row>
    <row r="9" spans="1:2" ht="56.25" customHeight="1">
      <c r="A9" s="227" t="s">
        <v>479</v>
      </c>
      <c r="B9" s="227"/>
    </row>
    <row r="10" spans="1:2" ht="56.25" customHeight="1">
      <c r="A10" s="227" t="s">
        <v>466</v>
      </c>
      <c r="B10" s="227"/>
    </row>
    <row r="11" spans="1:2" ht="106.5" customHeight="1">
      <c r="A11" s="227" t="s">
        <v>480</v>
      </c>
      <c r="B11" s="227"/>
    </row>
    <row r="12" spans="1:2" s="215" customFormat="1" ht="142.5" customHeight="1">
      <c r="A12" s="227" t="s">
        <v>481</v>
      </c>
      <c r="B12" s="227"/>
    </row>
    <row r="13" spans="1:2" s="21" customFormat="1" ht="13.5" thickBot="1">
      <c r="A13" s="229"/>
      <c r="B13" s="229"/>
    </row>
    <row r="14" spans="1:2" ht="27" customHeight="1">
      <c r="A14" s="228" t="s">
        <v>0</v>
      </c>
      <c r="B14" s="228"/>
    </row>
    <row r="15" spans="1:2" ht="12.75">
      <c r="A15" s="3"/>
      <c r="B15" s="3"/>
    </row>
    <row r="16" spans="1:2" ht="12.75">
      <c r="A16" s="3"/>
      <c r="B16" s="3"/>
    </row>
    <row r="17" spans="1:2" ht="12.75">
      <c r="A17" s="3"/>
      <c r="B17" s="3"/>
    </row>
    <row r="18" spans="1:2" ht="12.75">
      <c r="A18" s="3"/>
      <c r="B18" s="3"/>
    </row>
    <row r="19" spans="1:2" ht="12.75">
      <c r="A19" s="3"/>
      <c r="B19" s="3"/>
    </row>
    <row r="20" spans="1:2" ht="12.75">
      <c r="A20" s="3"/>
      <c r="B20" s="3"/>
    </row>
    <row r="21" spans="1:2" ht="12.75">
      <c r="A21" s="3"/>
      <c r="B21" s="3"/>
    </row>
    <row r="22" spans="1:2" ht="12.75">
      <c r="A22" s="3"/>
      <c r="B22" s="3"/>
    </row>
    <row r="23" spans="1:2" ht="12.75">
      <c r="A23" s="3"/>
      <c r="B23" s="3"/>
    </row>
    <row r="24" spans="1:2" ht="12.75">
      <c r="A24" s="3"/>
      <c r="B24" s="3"/>
    </row>
    <row r="25" spans="1:2" ht="12.75">
      <c r="A25" s="3"/>
      <c r="B25" s="3"/>
    </row>
    <row r="26" spans="1:2" ht="12.75">
      <c r="A26" s="3"/>
      <c r="B26" s="3"/>
    </row>
    <row r="27" spans="1:2" ht="12.75">
      <c r="A27" s="3"/>
      <c r="B27" s="3"/>
    </row>
    <row r="28" spans="1:2" ht="12.75">
      <c r="A28" s="3"/>
      <c r="B28" s="3"/>
    </row>
    <row r="29" spans="1:2" ht="12.75">
      <c r="A29" s="3"/>
      <c r="B29" s="3"/>
    </row>
    <row r="30" spans="1:2" ht="12.75">
      <c r="A30" s="3"/>
      <c r="B30" s="3"/>
    </row>
    <row r="31" spans="1:2" ht="12.75">
      <c r="A31" s="3"/>
      <c r="B31" s="3"/>
    </row>
    <row r="32" spans="1:2" ht="12.75">
      <c r="A32" s="3"/>
      <c r="B32" s="3"/>
    </row>
    <row r="33" spans="1:2" ht="12.75">
      <c r="A33" s="3"/>
      <c r="B33" s="3"/>
    </row>
    <row r="34" spans="1:2" ht="12.75">
      <c r="A34" s="3"/>
      <c r="B34" s="3"/>
    </row>
    <row r="35" spans="1:2" ht="12.75">
      <c r="A35" s="21"/>
      <c r="B35" s="21"/>
    </row>
  </sheetData>
  <sheetProtection/>
  <mergeCells count="9">
    <mergeCell ref="A4:B4"/>
    <mergeCell ref="A7:B7"/>
    <mergeCell ref="A8:B8"/>
    <mergeCell ref="A9:B9"/>
    <mergeCell ref="A14:B14"/>
    <mergeCell ref="A10:B10"/>
    <mergeCell ref="A13:B13"/>
    <mergeCell ref="A12:B12"/>
    <mergeCell ref="A11:B11"/>
  </mergeCells>
  <printOptions/>
  <pageMargins left="0.73" right="0.33" top="0.51" bottom="1" header="0" footer="0"/>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
    </sheetView>
  </sheetViews>
  <sheetFormatPr defaultColWidth="11.421875" defaultRowHeight="12.75"/>
  <cols>
    <col min="1" max="1" width="29.00390625" style="1" customWidth="1"/>
    <col min="2" max="4" width="11.421875" style="1" customWidth="1"/>
    <col min="5" max="5" width="7.421875" style="1" customWidth="1"/>
    <col min="6" max="6" width="3.00390625" style="1" customWidth="1"/>
    <col min="7" max="7" width="11.421875" style="2" customWidth="1"/>
    <col min="8" max="16384" width="11.421875" style="1" customWidth="1"/>
  </cols>
  <sheetData>
    <row r="1" ht="26.25" customHeight="1">
      <c r="A1" s="27" t="s">
        <v>30</v>
      </c>
    </row>
    <row r="2" ht="13.5" thickBot="1"/>
    <row r="3" spans="1:7" ht="16.5" customHeight="1" thickBot="1">
      <c r="A3" s="1" t="s">
        <v>71</v>
      </c>
      <c r="G3" s="28" t="s">
        <v>72</v>
      </c>
    </row>
    <row r="4" spans="1:7" ht="16.5" customHeight="1" thickBot="1">
      <c r="A4" s="1" t="s">
        <v>85</v>
      </c>
      <c r="G4" s="28" t="s">
        <v>85</v>
      </c>
    </row>
    <row r="5" spans="1:7" s="18" customFormat="1" ht="24.75" customHeight="1" thickBot="1">
      <c r="A5" s="227" t="s">
        <v>482</v>
      </c>
      <c r="B5" s="227"/>
      <c r="C5" s="227"/>
      <c r="D5" s="227"/>
      <c r="E5" s="227"/>
      <c r="G5" s="28" t="s">
        <v>31</v>
      </c>
    </row>
    <row r="6" spans="1:7" s="18" customFormat="1" ht="24.75" customHeight="1" thickBot="1">
      <c r="A6" s="227" t="s">
        <v>483</v>
      </c>
      <c r="B6" s="227"/>
      <c r="C6" s="227"/>
      <c r="D6" s="227"/>
      <c r="E6" s="227"/>
      <c r="G6" s="28" t="s">
        <v>32</v>
      </c>
    </row>
    <row r="7" spans="1:7" s="18" customFormat="1" ht="24.75" customHeight="1" thickBot="1">
      <c r="A7" s="227" t="s">
        <v>484</v>
      </c>
      <c r="B7" s="227"/>
      <c r="C7" s="227"/>
      <c r="D7" s="227"/>
      <c r="E7" s="227"/>
      <c r="G7" s="28" t="s">
        <v>33</v>
      </c>
    </row>
    <row r="8" spans="1:7" s="18" customFormat="1" ht="24.75" customHeight="1" thickBot="1">
      <c r="A8" s="227" t="s">
        <v>485</v>
      </c>
      <c r="B8" s="227"/>
      <c r="C8" s="227"/>
      <c r="D8" s="227"/>
      <c r="E8" s="227"/>
      <c r="G8" s="28" t="s">
        <v>34</v>
      </c>
    </row>
    <row r="9" spans="1:7" s="18" customFormat="1" ht="24.75" customHeight="1" thickBot="1">
      <c r="A9" s="227" t="s">
        <v>486</v>
      </c>
      <c r="B9" s="227"/>
      <c r="C9" s="227"/>
      <c r="D9" s="227"/>
      <c r="E9" s="227"/>
      <c r="G9" s="28" t="s">
        <v>35</v>
      </c>
    </row>
    <row r="10" spans="1:7" s="18" customFormat="1" ht="24.75" customHeight="1" thickBot="1">
      <c r="A10" s="227" t="s">
        <v>487</v>
      </c>
      <c r="B10" s="227"/>
      <c r="C10" s="227"/>
      <c r="D10" s="227"/>
      <c r="E10" s="227"/>
      <c r="G10" s="28" t="s">
        <v>36</v>
      </c>
    </row>
    <row r="11" spans="1:7" s="18" customFormat="1" ht="24.75" customHeight="1" thickBot="1">
      <c r="A11" s="227" t="s">
        <v>488</v>
      </c>
      <c r="B11" s="227"/>
      <c r="C11" s="227"/>
      <c r="D11" s="227"/>
      <c r="E11" s="227"/>
      <c r="G11" s="28" t="s">
        <v>37</v>
      </c>
    </row>
    <row r="12" spans="1:7" s="18" customFormat="1" ht="24.75" customHeight="1" thickBot="1">
      <c r="A12" s="227" t="s">
        <v>489</v>
      </c>
      <c r="B12" s="227"/>
      <c r="C12" s="227"/>
      <c r="D12" s="227"/>
      <c r="E12" s="227"/>
      <c r="G12" s="28" t="s">
        <v>38</v>
      </c>
    </row>
    <row r="13" spans="1:7" s="18" customFormat="1" ht="24.75" customHeight="1" thickBot="1">
      <c r="A13" s="227" t="s">
        <v>490</v>
      </c>
      <c r="B13" s="227"/>
      <c r="C13" s="227"/>
      <c r="D13" s="227"/>
      <c r="E13" s="227"/>
      <c r="G13" s="28" t="s">
        <v>39</v>
      </c>
    </row>
    <row r="14" spans="1:7" s="18" customFormat="1" ht="24.75" customHeight="1" thickBot="1">
      <c r="A14" s="227" t="s">
        <v>491</v>
      </c>
      <c r="B14" s="227"/>
      <c r="C14" s="227"/>
      <c r="D14" s="227"/>
      <c r="E14" s="227"/>
      <c r="G14" s="28" t="s">
        <v>40</v>
      </c>
    </row>
    <row r="15" spans="1:7" s="18" customFormat="1" ht="24.75" customHeight="1" thickBot="1">
      <c r="A15" s="227" t="s">
        <v>492</v>
      </c>
      <c r="B15" s="227"/>
      <c r="C15" s="227"/>
      <c r="D15" s="227"/>
      <c r="E15" s="227"/>
      <c r="G15" s="28" t="s">
        <v>41</v>
      </c>
    </row>
  </sheetData>
  <sheetProtection/>
  <mergeCells count="11">
    <mergeCell ref="A5:E5"/>
    <mergeCell ref="A10:E10"/>
    <mergeCell ref="A11:E11"/>
    <mergeCell ref="A6:E6"/>
    <mergeCell ref="A7:E7"/>
    <mergeCell ref="A8:E8"/>
    <mergeCell ref="A9:E9"/>
    <mergeCell ref="A15:E15"/>
    <mergeCell ref="A12:E12"/>
    <mergeCell ref="A13:E13"/>
    <mergeCell ref="A14:E14"/>
  </mergeCells>
  <hyperlinks>
    <hyperlink ref="G5" location="'Cuadro 1'!A1" display="'Cuadro 1'!A1"/>
    <hyperlink ref="G6" location="'Cuadro 2'!A1" display="Cuadro 2"/>
    <hyperlink ref="G7" location="'Cuadro 3'!A1" display="Cuadro 3"/>
    <hyperlink ref="G8" location="'Cuadro 4'!A1" display="Cuadro 4"/>
    <hyperlink ref="G9" location="'Cuadro 5'!A1" display="Cuadro 5"/>
    <hyperlink ref="G3" location="Comentarios!A1" display="Comentario"/>
    <hyperlink ref="G4" location="Glosario!A1" display="Glosario!A1"/>
    <hyperlink ref="G10" location="'Cuadro 6'!A1" display="Cuadro 6"/>
    <hyperlink ref="G11" location="'cuadro 7'!A1" display="Cuadro 7"/>
    <hyperlink ref="G12" location="'Cuadro 8'!A1" display="Cuadro 8"/>
    <hyperlink ref="G13" location="'Cuadro 9'!A1" display="Cuadro 9"/>
    <hyperlink ref="G14" location="'Cuadro 10'!A1" display="Cuadro 10"/>
    <hyperlink ref="G15" location="'Cuadro 11'!A1" display="Cuadro 11"/>
  </hyperlinks>
  <printOptions/>
  <pageMargins left="0.78" right="0.75" top="0.5"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B31"/>
  <sheetViews>
    <sheetView showGridLines="0" zoomScalePageLayoutView="0" workbookViewId="0" topLeftCell="A1">
      <selection activeCell="A17" sqref="A17:B17"/>
    </sheetView>
  </sheetViews>
  <sheetFormatPr defaultColWidth="0" defaultRowHeight="12.75" zeroHeight="1"/>
  <cols>
    <col min="1" max="1" width="37.8515625" style="1" customWidth="1"/>
    <col min="2" max="2" width="54.421875" style="1" customWidth="1"/>
    <col min="3" max="16384" width="0" style="1" hidden="1" customWidth="1"/>
  </cols>
  <sheetData>
    <row r="1" spans="1:2" ht="33.75" customHeight="1">
      <c r="A1" s="27" t="s">
        <v>75</v>
      </c>
      <c r="B1" s="15"/>
    </row>
    <row r="2" spans="1:2" ht="18.75" customHeight="1">
      <c r="A2" s="15"/>
      <c r="B2" s="15"/>
    </row>
    <row r="3" spans="1:2" ht="18.75" customHeight="1">
      <c r="A3" s="15"/>
      <c r="B3" s="15"/>
    </row>
    <row r="4" ht="1.5" customHeight="1"/>
    <row r="5" spans="1:2" s="18" customFormat="1" ht="42" customHeight="1">
      <c r="A5" s="230" t="s">
        <v>100</v>
      </c>
      <c r="B5" s="227"/>
    </row>
    <row r="6" spans="1:2" ht="1.5" customHeight="1">
      <c r="A6" s="231"/>
      <c r="B6" s="231"/>
    </row>
    <row r="7" spans="1:2" s="18" customFormat="1" ht="27.75" customHeight="1">
      <c r="A7" s="230" t="s">
        <v>76</v>
      </c>
      <c r="B7" s="227"/>
    </row>
    <row r="8" spans="1:2" ht="1.5" customHeight="1">
      <c r="A8" s="8"/>
      <c r="B8" s="8"/>
    </row>
    <row r="9" spans="1:2" s="17" customFormat="1" ht="15.75" customHeight="1">
      <c r="A9" s="230" t="s">
        <v>77</v>
      </c>
      <c r="B9" s="230"/>
    </row>
    <row r="10" spans="1:2" ht="1.5" customHeight="1">
      <c r="A10" s="9"/>
      <c r="B10" s="9"/>
    </row>
    <row r="11" spans="1:2" s="17" customFormat="1" ht="15.75" customHeight="1">
      <c r="A11" s="230" t="s">
        <v>78</v>
      </c>
      <c r="B11" s="230"/>
    </row>
    <row r="12" spans="1:2" ht="1.5" customHeight="1">
      <c r="A12" s="9"/>
      <c r="B12" s="9"/>
    </row>
    <row r="13" spans="1:2" s="17" customFormat="1" ht="15.75" customHeight="1">
      <c r="A13" s="230" t="s">
        <v>79</v>
      </c>
      <c r="B13" s="230"/>
    </row>
    <row r="14" spans="1:2" ht="1.5" customHeight="1">
      <c r="A14" s="9"/>
      <c r="B14" s="9"/>
    </row>
    <row r="15" spans="1:2" s="17" customFormat="1" ht="15.75" customHeight="1">
      <c r="A15" s="230" t="s">
        <v>80</v>
      </c>
      <c r="B15" s="230"/>
    </row>
    <row r="16" spans="1:2" ht="1.5" customHeight="1">
      <c r="A16" s="9"/>
      <c r="B16" s="9"/>
    </row>
    <row r="17" spans="1:2" s="18" customFormat="1" ht="28.5" customHeight="1">
      <c r="A17" s="230" t="s">
        <v>81</v>
      </c>
      <c r="B17" s="227"/>
    </row>
    <row r="18" spans="1:2" ht="1.5" customHeight="1">
      <c r="A18" s="9"/>
      <c r="B18" s="9"/>
    </row>
    <row r="19" spans="1:2" s="17" customFormat="1" ht="15.75" customHeight="1">
      <c r="A19" s="230" t="s">
        <v>82</v>
      </c>
      <c r="B19" s="230"/>
    </row>
    <row r="20" spans="1:2" ht="1.5" customHeight="1">
      <c r="A20" s="9"/>
      <c r="B20" s="9"/>
    </row>
    <row r="21" spans="1:2" s="17" customFormat="1" ht="15.75" customHeight="1">
      <c r="A21" s="230" t="s">
        <v>102</v>
      </c>
      <c r="B21" s="230"/>
    </row>
    <row r="22" spans="1:2" ht="1.5" customHeight="1">
      <c r="A22" s="9"/>
      <c r="B22" s="9"/>
    </row>
    <row r="23" spans="1:2" s="17" customFormat="1" ht="15.75" customHeight="1">
      <c r="A23" s="230" t="s">
        <v>101</v>
      </c>
      <c r="B23" s="230"/>
    </row>
    <row r="24" spans="1:2" ht="1.5" customHeight="1">
      <c r="A24" s="9"/>
      <c r="B24" s="9"/>
    </row>
    <row r="25" spans="1:2" s="17" customFormat="1" ht="15.75" customHeight="1">
      <c r="A25" s="230" t="s">
        <v>143</v>
      </c>
      <c r="B25" s="230"/>
    </row>
    <row r="26" spans="1:2" ht="1.5" customHeight="1">
      <c r="A26" s="9"/>
      <c r="B26" s="9"/>
    </row>
    <row r="27" spans="1:2" s="17" customFormat="1" ht="15.75" customHeight="1">
      <c r="A27" s="230" t="s">
        <v>140</v>
      </c>
      <c r="B27" s="230"/>
    </row>
    <row r="28" spans="1:2" ht="1.5" customHeight="1">
      <c r="A28" s="3"/>
      <c r="B28" s="3"/>
    </row>
    <row r="29" spans="1:2" s="17" customFormat="1" ht="15.75" customHeight="1">
      <c r="A29" s="230" t="s">
        <v>83</v>
      </c>
      <c r="B29" s="230"/>
    </row>
    <row r="30" spans="1:2" ht="1.5" customHeight="1">
      <c r="A30" s="3"/>
      <c r="B30" s="3"/>
    </row>
    <row r="31" spans="1:2" s="17" customFormat="1" ht="15.75" customHeight="1">
      <c r="A31" s="230" t="s">
        <v>84</v>
      </c>
      <c r="B31" s="230"/>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mergeCells count="15">
    <mergeCell ref="A31:B31"/>
    <mergeCell ref="A27:B27"/>
    <mergeCell ref="A25:B25"/>
    <mergeCell ref="A19:B19"/>
    <mergeCell ref="A21:B21"/>
    <mergeCell ref="A23:B23"/>
    <mergeCell ref="A29:B29"/>
    <mergeCell ref="A13:B13"/>
    <mergeCell ref="A15:B15"/>
    <mergeCell ref="A17:B17"/>
    <mergeCell ref="A5:B5"/>
    <mergeCell ref="A9:B9"/>
    <mergeCell ref="A6:B6"/>
    <mergeCell ref="A11:B11"/>
    <mergeCell ref="A7:B7"/>
  </mergeCells>
  <printOptions/>
  <pageMargins left="0.78" right="0.75" top="1" bottom="1" header="0" footer="0"/>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J61"/>
  <sheetViews>
    <sheetView showGridLines="0" zoomScalePageLayoutView="0" workbookViewId="0" topLeftCell="A7">
      <selection activeCell="F23" sqref="F23"/>
    </sheetView>
  </sheetViews>
  <sheetFormatPr defaultColWidth="0" defaultRowHeight="0" customHeight="1" zeroHeight="1"/>
  <cols>
    <col min="1" max="1" width="3.7109375" style="4" customWidth="1"/>
    <col min="2" max="2" width="3.8515625" style="4" customWidth="1"/>
    <col min="3" max="3" width="8.8515625" style="4" customWidth="1"/>
    <col min="4" max="4" width="23.7109375" style="4" customWidth="1"/>
    <col min="5" max="5" width="17.421875" style="4" customWidth="1"/>
    <col min="6" max="6" width="12.7109375" style="4" customWidth="1"/>
    <col min="7" max="8" width="15.140625" style="4" bestFit="1" customWidth="1"/>
    <col min="9" max="9" width="0.85546875" style="4" customWidth="1"/>
    <col min="10" max="10" width="3.7109375" style="4" customWidth="1"/>
    <col min="11" max="255" width="11.421875" style="4" hidden="1" customWidth="1"/>
    <col min="256" max="16384" width="0" style="4" hidden="1" customWidth="1"/>
  </cols>
  <sheetData>
    <row r="1" spans="7:8" ht="4.5" customHeight="1">
      <c r="G1" s="22"/>
      <c r="H1" s="29"/>
    </row>
    <row r="2" spans="2:8" ht="15.75">
      <c r="B2" s="30" t="s">
        <v>133</v>
      </c>
      <c r="G2" s="22"/>
      <c r="H2" s="29"/>
    </row>
    <row r="3" spans="2:8" ht="15.75">
      <c r="B3" s="30" t="s">
        <v>472</v>
      </c>
      <c r="F3" s="31"/>
      <c r="G3" s="22"/>
      <c r="H3" s="29"/>
    </row>
    <row r="4" spans="2:8" ht="4.5" customHeight="1">
      <c r="B4" s="30"/>
      <c r="G4" s="22"/>
      <c r="H4" s="29"/>
    </row>
    <row r="5" spans="2:8" ht="12.75">
      <c r="B5" s="234"/>
      <c r="C5" s="234"/>
      <c r="F5" s="31"/>
      <c r="G5" s="22"/>
      <c r="H5" s="29"/>
    </row>
    <row r="6" spans="2:8" ht="21.75" customHeight="1" thickBot="1">
      <c r="B6" s="47"/>
      <c r="E6" s="31"/>
      <c r="F6" s="220"/>
      <c r="G6" s="22"/>
      <c r="H6" s="29"/>
    </row>
    <row r="7" spans="2:9" ht="4.5" customHeight="1">
      <c r="B7" s="93"/>
      <c r="C7" s="94"/>
      <c r="D7" s="94"/>
      <c r="E7" s="94"/>
      <c r="F7" s="235">
        <v>2013</v>
      </c>
      <c r="G7" s="95"/>
      <c r="H7" s="96"/>
      <c r="I7" s="97"/>
    </row>
    <row r="8" spans="2:9" ht="12.75" customHeight="1">
      <c r="B8" s="232" t="s">
        <v>103</v>
      </c>
      <c r="C8" s="233"/>
      <c r="D8" s="233"/>
      <c r="E8" s="233"/>
      <c r="F8" s="236"/>
      <c r="G8" s="92" t="s">
        <v>104</v>
      </c>
      <c r="H8" s="92" t="s">
        <v>104</v>
      </c>
      <c r="I8" s="98"/>
    </row>
    <row r="9" spans="2:9" ht="12.75" customHeight="1">
      <c r="B9" s="232"/>
      <c r="C9" s="233"/>
      <c r="D9" s="233"/>
      <c r="E9" s="233"/>
      <c r="F9" s="236"/>
      <c r="G9" s="92" t="s">
        <v>105</v>
      </c>
      <c r="H9" s="92" t="s">
        <v>106</v>
      </c>
      <c r="I9" s="99"/>
    </row>
    <row r="10" spans="2:9" ht="4.5" customHeight="1">
      <c r="B10" s="100"/>
      <c r="C10" s="101"/>
      <c r="D10" s="101"/>
      <c r="E10" s="101"/>
      <c r="F10" s="236"/>
      <c r="G10" s="101"/>
      <c r="H10" s="102"/>
      <c r="I10" s="99"/>
    </row>
    <row r="11" spans="2:9" ht="4.5" customHeight="1">
      <c r="B11" s="103"/>
      <c r="C11" s="6"/>
      <c r="D11" s="6"/>
      <c r="E11" s="6"/>
      <c r="F11" s="6"/>
      <c r="G11" s="6"/>
      <c r="H11" s="33"/>
      <c r="I11" s="104"/>
    </row>
    <row r="12" spans="2:10" s="11" customFormat="1" ht="12">
      <c r="B12" s="118"/>
      <c r="C12" s="119" t="s">
        <v>6</v>
      </c>
      <c r="D12" s="120"/>
      <c r="E12" s="120"/>
      <c r="F12" s="121">
        <v>9289745</v>
      </c>
      <c r="G12" s="122">
        <v>1.3211926344342206</v>
      </c>
      <c r="H12" s="122">
        <v>3.381882234009148</v>
      </c>
      <c r="I12" s="123"/>
      <c r="J12" s="35"/>
    </row>
    <row r="13" spans="2:10" s="11" customFormat="1" ht="12">
      <c r="B13" s="118"/>
      <c r="C13" s="119" t="s">
        <v>7</v>
      </c>
      <c r="D13" s="120"/>
      <c r="E13" s="120"/>
      <c r="F13" s="121">
        <v>8491314</v>
      </c>
      <c r="G13" s="122">
        <v>-0.42941232894156967</v>
      </c>
      <c r="H13" s="122">
        <v>1.6470863702534366</v>
      </c>
      <c r="I13" s="123"/>
      <c r="J13" s="35"/>
    </row>
    <row r="14" spans="2:10" s="11" customFormat="1" ht="12">
      <c r="B14" s="118"/>
      <c r="C14" s="119" t="s">
        <v>134</v>
      </c>
      <c r="D14" s="120"/>
      <c r="E14" s="120"/>
      <c r="F14" s="121">
        <v>8428019</v>
      </c>
      <c r="G14" s="122">
        <v>-0.4330820380881617</v>
      </c>
      <c r="H14" s="122">
        <v>1.5882836717452165</v>
      </c>
      <c r="I14" s="123"/>
      <c r="J14" s="35"/>
    </row>
    <row r="15" spans="2:9" s="11" customFormat="1" ht="4.5" customHeight="1">
      <c r="B15" s="105"/>
      <c r="C15" s="10"/>
      <c r="D15" s="7"/>
      <c r="E15" s="7"/>
      <c r="F15" s="106"/>
      <c r="G15" s="34"/>
      <c r="H15" s="34"/>
      <c r="I15" s="107"/>
    </row>
    <row r="16" spans="2:9" s="11" customFormat="1" ht="12">
      <c r="B16" s="108"/>
      <c r="C16" s="23" t="s">
        <v>8</v>
      </c>
      <c r="D16" s="7"/>
      <c r="E16" s="7"/>
      <c r="F16" s="82"/>
      <c r="G16" s="36"/>
      <c r="H16" s="36"/>
      <c r="I16" s="107"/>
    </row>
    <row r="17" spans="2:9" s="11" customFormat="1" ht="12">
      <c r="B17" s="108"/>
      <c r="C17" s="14" t="s">
        <v>9</v>
      </c>
      <c r="D17" s="7"/>
      <c r="E17" s="7"/>
      <c r="F17" s="82">
        <v>404383</v>
      </c>
      <c r="G17" s="109">
        <v>0.5155241369196206</v>
      </c>
      <c r="H17" s="36">
        <v>4.784966715640926</v>
      </c>
      <c r="I17" s="107"/>
    </row>
    <row r="18" spans="2:9" s="11" customFormat="1" ht="4.5" customHeight="1">
      <c r="B18" s="108"/>
      <c r="C18" s="24"/>
      <c r="D18" s="7"/>
      <c r="E18" s="7"/>
      <c r="F18" s="82"/>
      <c r="G18" s="36"/>
      <c r="H18" s="36"/>
      <c r="I18" s="107"/>
    </row>
    <row r="19" spans="2:9" s="11" customFormat="1" ht="12">
      <c r="B19" s="108"/>
      <c r="C19" s="23" t="s">
        <v>10</v>
      </c>
      <c r="D19" s="7"/>
      <c r="E19" s="7"/>
      <c r="F19" s="82"/>
      <c r="G19" s="110"/>
      <c r="H19" s="36"/>
      <c r="I19" s="107"/>
    </row>
    <row r="20" spans="2:9" s="11" customFormat="1" ht="12">
      <c r="B20" s="108"/>
      <c r="C20" s="25" t="s">
        <v>11</v>
      </c>
      <c r="D20" s="7"/>
      <c r="E20" s="7"/>
      <c r="F20" s="82">
        <v>6263709</v>
      </c>
      <c r="G20" s="109">
        <v>-1.4697172832881966</v>
      </c>
      <c r="H20" s="36">
        <v>-1.4976853082256048</v>
      </c>
      <c r="I20" s="107"/>
    </row>
    <row r="21" spans="2:9" s="11" customFormat="1" ht="4.5" customHeight="1">
      <c r="B21" s="108"/>
      <c r="C21" s="24"/>
      <c r="D21" s="7"/>
      <c r="E21" s="7"/>
      <c r="F21" s="82"/>
      <c r="G21" s="36"/>
      <c r="H21" s="36"/>
      <c r="I21" s="107"/>
    </row>
    <row r="22" spans="2:9" s="11" customFormat="1" ht="12">
      <c r="B22" s="108"/>
      <c r="C22" s="23" t="s">
        <v>12</v>
      </c>
      <c r="D22" s="7"/>
      <c r="E22" s="7"/>
      <c r="F22" s="82"/>
      <c r="G22" s="36"/>
      <c r="H22" s="36"/>
      <c r="I22" s="111"/>
    </row>
    <row r="23" spans="2:9" s="11" customFormat="1" ht="12">
      <c r="B23" s="108"/>
      <c r="C23" s="25" t="s">
        <v>13</v>
      </c>
      <c r="D23" s="7"/>
      <c r="E23" s="7"/>
      <c r="F23" s="82">
        <v>60673</v>
      </c>
      <c r="G23" s="36">
        <v>55.48408590026139</v>
      </c>
      <c r="H23" s="36">
        <v>63.226708993570256</v>
      </c>
      <c r="I23" s="111"/>
    </row>
    <row r="24" spans="2:9" s="11" customFormat="1" ht="4.5" customHeight="1">
      <c r="B24" s="108"/>
      <c r="C24" s="24"/>
      <c r="D24" s="7"/>
      <c r="E24" s="7"/>
      <c r="F24" s="82"/>
      <c r="G24" s="36"/>
      <c r="H24" s="36"/>
      <c r="I24" s="107"/>
    </row>
    <row r="25" spans="2:9" s="11" customFormat="1" ht="12">
      <c r="B25" s="108"/>
      <c r="C25" s="23" t="s">
        <v>135</v>
      </c>
      <c r="D25" s="7"/>
      <c r="E25" s="7"/>
      <c r="F25" s="82">
        <v>1820600</v>
      </c>
      <c r="G25" s="36">
        <v>4.3772395012182885</v>
      </c>
      <c r="H25" s="36">
        <v>14.607011763491307</v>
      </c>
      <c r="I25" s="111"/>
    </row>
    <row r="26" spans="2:9" ht="4.5" customHeight="1" thickBot="1">
      <c r="B26" s="112"/>
      <c r="C26" s="113"/>
      <c r="D26" s="113"/>
      <c r="E26" s="113"/>
      <c r="F26" s="114"/>
      <c r="G26" s="115"/>
      <c r="H26" s="116"/>
      <c r="I26" s="117"/>
    </row>
    <row r="27" spans="7:8" ht="12.75">
      <c r="G27" s="22"/>
      <c r="H27" s="29"/>
    </row>
    <row r="28" spans="2:8" ht="12.75">
      <c r="B28" s="4" t="s">
        <v>137</v>
      </c>
      <c r="G28" s="22"/>
      <c r="H28" s="29"/>
    </row>
    <row r="29" spans="2:8" ht="12.75">
      <c r="B29" s="4" t="s">
        <v>136</v>
      </c>
      <c r="G29" s="22"/>
      <c r="H29" s="29"/>
    </row>
    <row r="30" spans="7:8" ht="12.75">
      <c r="G30" s="22"/>
      <c r="H30" s="29"/>
    </row>
    <row r="31" spans="7:8" ht="12.75">
      <c r="G31" s="22"/>
      <c r="H31" s="29"/>
    </row>
    <row r="32" spans="7:8" ht="12.75">
      <c r="G32" s="22"/>
      <c r="H32" s="29"/>
    </row>
    <row r="33" spans="7:8" ht="12.75">
      <c r="G33" s="22"/>
      <c r="H33" s="29"/>
    </row>
    <row r="34" spans="7:10" ht="12.75">
      <c r="G34" s="22"/>
      <c r="H34" s="29"/>
      <c r="J34" s="37"/>
    </row>
    <row r="35" spans="7:8" ht="12.75">
      <c r="G35" s="22"/>
      <c r="H35" s="29"/>
    </row>
    <row r="36" spans="7:8" ht="12.75">
      <c r="G36" s="22"/>
      <c r="H36" s="29"/>
    </row>
    <row r="37" spans="2:10" s="5" customFormat="1" ht="12.75">
      <c r="B37" s="38"/>
      <c r="F37" s="39"/>
      <c r="G37" s="40"/>
      <c r="H37" s="41"/>
      <c r="J37" s="4"/>
    </row>
    <row r="38" spans="2:10" s="5" customFormat="1" ht="12.75">
      <c r="B38" s="38"/>
      <c r="F38" s="39"/>
      <c r="G38" s="40"/>
      <c r="H38" s="41"/>
      <c r="J38" s="4"/>
    </row>
    <row r="39" spans="2:10" s="5" customFormat="1" ht="12.75">
      <c r="B39" s="38"/>
      <c r="F39" s="39"/>
      <c r="G39" s="40"/>
      <c r="H39" s="41"/>
      <c r="J39" s="4"/>
    </row>
    <row r="40" spans="2:10" s="5" customFormat="1" ht="12.75">
      <c r="B40" s="38"/>
      <c r="F40" s="39"/>
      <c r="G40" s="40"/>
      <c r="H40" s="41"/>
      <c r="J40" s="4"/>
    </row>
    <row r="41" spans="2:10" s="5" customFormat="1" ht="12.75">
      <c r="B41" s="38"/>
      <c r="F41" s="39"/>
      <c r="G41" s="40"/>
      <c r="H41" s="41"/>
      <c r="J41" s="4"/>
    </row>
    <row r="42" spans="2:10" s="5" customFormat="1" ht="12.75">
      <c r="B42" s="38"/>
      <c r="F42" s="39"/>
      <c r="G42" s="40"/>
      <c r="H42" s="41"/>
      <c r="J42" s="4"/>
    </row>
    <row r="43" spans="2:10" s="5" customFormat="1" ht="12.75">
      <c r="B43" s="38"/>
      <c r="F43" s="39"/>
      <c r="G43" s="40"/>
      <c r="H43" s="41"/>
      <c r="J43" s="4"/>
    </row>
    <row r="44" spans="2:10" s="5" customFormat="1" ht="12.75">
      <c r="B44" s="38"/>
      <c r="F44" s="39"/>
      <c r="G44" s="40"/>
      <c r="H44" s="41"/>
      <c r="J44" s="4"/>
    </row>
    <row r="45" spans="2:10" s="5" customFormat="1" ht="12.75">
      <c r="B45" s="38"/>
      <c r="F45" s="39"/>
      <c r="G45" s="40"/>
      <c r="H45" s="41"/>
      <c r="J45" s="4"/>
    </row>
    <row r="46" spans="2:10" s="5" customFormat="1" ht="12.75" hidden="1">
      <c r="B46" s="38"/>
      <c r="F46" s="39"/>
      <c r="G46" s="40"/>
      <c r="H46" s="41"/>
      <c r="J46" s="4"/>
    </row>
    <row r="47" spans="2:10" s="5" customFormat="1" ht="12.75" hidden="1">
      <c r="B47" s="38"/>
      <c r="F47" s="39"/>
      <c r="G47" s="40"/>
      <c r="H47" s="41"/>
      <c r="J47" s="4"/>
    </row>
    <row r="48" spans="2:10" s="5" customFormat="1" ht="12.75" hidden="1">
      <c r="B48" s="38"/>
      <c r="F48" s="39"/>
      <c r="G48" s="40"/>
      <c r="H48" s="41"/>
      <c r="J48" s="4"/>
    </row>
    <row r="49" spans="2:10" s="5" customFormat="1" ht="12.75" hidden="1">
      <c r="B49" s="38"/>
      <c r="F49" s="39"/>
      <c r="G49" s="40"/>
      <c r="H49" s="41"/>
      <c r="J49" s="4"/>
    </row>
    <row r="50" spans="2:10" s="5" customFormat="1" ht="12.75" hidden="1">
      <c r="B50" s="38"/>
      <c r="F50" s="39"/>
      <c r="G50" s="40"/>
      <c r="H50" s="41"/>
      <c r="J50" s="4"/>
    </row>
    <row r="51" spans="2:10" s="5" customFormat="1" ht="12.75" hidden="1">
      <c r="B51" s="38"/>
      <c r="F51" s="39"/>
      <c r="G51" s="40"/>
      <c r="H51" s="41"/>
      <c r="J51" s="4"/>
    </row>
    <row r="52" spans="2:10" s="5" customFormat="1" ht="12.75" hidden="1">
      <c r="B52" s="38"/>
      <c r="F52" s="39"/>
      <c r="G52" s="40"/>
      <c r="H52" s="41"/>
      <c r="J52" s="4"/>
    </row>
    <row r="53" spans="2:10" s="5" customFormat="1" ht="12.75" hidden="1">
      <c r="B53" s="38"/>
      <c r="F53" s="39"/>
      <c r="G53" s="40"/>
      <c r="H53" s="41"/>
      <c r="J53" s="4"/>
    </row>
    <row r="54" spans="2:10" s="5" customFormat="1" ht="12.75" hidden="1">
      <c r="B54" s="38"/>
      <c r="F54" s="39"/>
      <c r="G54" s="40"/>
      <c r="H54" s="41"/>
      <c r="J54" s="4"/>
    </row>
    <row r="55" spans="2:10" s="5" customFormat="1" ht="12.75" hidden="1">
      <c r="B55" s="38"/>
      <c r="F55" s="39"/>
      <c r="G55" s="40"/>
      <c r="H55" s="41"/>
      <c r="J55" s="4"/>
    </row>
    <row r="56" spans="2:10" s="5" customFormat="1" ht="12.75" hidden="1">
      <c r="B56" s="38"/>
      <c r="F56" s="39"/>
      <c r="G56" s="40"/>
      <c r="H56" s="41"/>
      <c r="J56" s="4"/>
    </row>
    <row r="57" spans="2:10" s="5" customFormat="1" ht="12.75" hidden="1">
      <c r="B57" s="38"/>
      <c r="F57" s="39"/>
      <c r="G57" s="40"/>
      <c r="H57" s="41"/>
      <c r="J57" s="4"/>
    </row>
    <row r="58" spans="2:10" s="5" customFormat="1" ht="12.75" hidden="1">
      <c r="B58" s="38"/>
      <c r="C58" s="42"/>
      <c r="D58" s="42"/>
      <c r="E58" s="42"/>
      <c r="F58" s="42"/>
      <c r="G58" s="42"/>
      <c r="H58" s="43"/>
      <c r="I58" s="44"/>
      <c r="J58" s="4"/>
    </row>
    <row r="59" spans="2:10" s="5" customFormat="1" ht="12.75" hidden="1">
      <c r="B59" s="38"/>
      <c r="C59" s="42"/>
      <c r="D59" s="42"/>
      <c r="E59" s="42"/>
      <c r="F59" s="42"/>
      <c r="G59" s="42"/>
      <c r="H59" s="43"/>
      <c r="I59" s="44"/>
      <c r="J59" s="4"/>
    </row>
    <row r="60" spans="2:10" s="5" customFormat="1" ht="12.75" hidden="1">
      <c r="B60" s="38"/>
      <c r="C60" s="42"/>
      <c r="D60" s="42"/>
      <c r="E60" s="42"/>
      <c r="F60" s="42"/>
      <c r="G60" s="42"/>
      <c r="H60" s="43"/>
      <c r="I60" s="44"/>
      <c r="J60" s="4"/>
    </row>
    <row r="61" spans="2:10" s="5" customFormat="1" ht="12.75" hidden="1">
      <c r="B61" s="38"/>
      <c r="C61" s="42"/>
      <c r="D61" s="42"/>
      <c r="E61" s="42"/>
      <c r="F61" s="42"/>
      <c r="G61" s="42"/>
      <c r="H61" s="43"/>
      <c r="I61" s="44"/>
      <c r="J61" s="4"/>
    </row>
  </sheetData>
  <sheetProtection/>
  <mergeCells count="3">
    <mergeCell ref="B8:E9"/>
    <mergeCell ref="B5:C5"/>
    <mergeCell ref="F7:F10"/>
  </mergeCells>
  <printOptions horizontalCentered="1"/>
  <pageMargins left="0.69" right="0.75" top="0.43" bottom="1" header="0" footer="0"/>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V54"/>
  <sheetViews>
    <sheetView showGridLines="0" zoomScalePageLayoutView="0" workbookViewId="0" topLeftCell="A16">
      <selection activeCell="B4" sqref="B4"/>
    </sheetView>
  </sheetViews>
  <sheetFormatPr defaultColWidth="0" defaultRowHeight="0" customHeight="1" zeroHeight="1"/>
  <cols>
    <col min="1" max="1" width="3.7109375" style="4" customWidth="1"/>
    <col min="2" max="2" width="3.8515625" style="4" customWidth="1"/>
    <col min="3" max="3" width="52.8515625" style="4" customWidth="1"/>
    <col min="4" max="4" width="13.57421875" style="4" customWidth="1"/>
    <col min="5" max="5" width="10.00390625" style="4" customWidth="1"/>
    <col min="6" max="6" width="13.57421875" style="4" customWidth="1"/>
    <col min="7" max="7" width="10.00390625" style="4" customWidth="1"/>
    <col min="8" max="8" width="13.00390625" style="4" customWidth="1"/>
    <col min="9" max="9" width="10.00390625" style="4" customWidth="1"/>
    <col min="10" max="10" width="13.00390625" style="4" customWidth="1"/>
    <col min="11" max="11" width="12.8515625" style="4" customWidth="1"/>
    <col min="12" max="12" width="13.00390625" style="4" customWidth="1"/>
    <col min="13" max="13" width="13.421875" style="22" customWidth="1"/>
    <col min="14" max="14" width="3.7109375" style="4" customWidth="1"/>
    <col min="15" max="16384" width="11.421875" style="4" hidden="1" customWidth="1"/>
  </cols>
  <sheetData>
    <row r="1" ht="4.5" customHeight="1">
      <c r="M1" s="4"/>
    </row>
    <row r="2" spans="2:13" ht="15.75">
      <c r="B2" s="30" t="s">
        <v>138</v>
      </c>
      <c r="G2" s="22"/>
      <c r="H2" s="29"/>
      <c r="M2" s="4"/>
    </row>
    <row r="3" spans="2:13" ht="15.75">
      <c r="B3" s="30" t="s">
        <v>473</v>
      </c>
      <c r="G3" s="22"/>
      <c r="H3" s="29"/>
      <c r="M3" s="4"/>
    </row>
    <row r="4" spans="2:13" ht="4.5" customHeight="1">
      <c r="B4" s="45"/>
      <c r="C4" s="45"/>
      <c r="D4" s="45"/>
      <c r="E4" s="45"/>
      <c r="F4" s="45"/>
      <c r="G4" s="45"/>
      <c r="H4" s="45"/>
      <c r="I4" s="45"/>
      <c r="J4" s="45"/>
      <c r="K4" s="45"/>
      <c r="L4" s="45"/>
      <c r="M4" s="45"/>
    </row>
    <row r="5" spans="2:13" ht="12.75">
      <c r="B5" s="32" t="s">
        <v>56</v>
      </c>
      <c r="D5" s="31"/>
      <c r="E5" s="31"/>
      <c r="F5" s="31"/>
      <c r="G5" s="31"/>
      <c r="H5" s="31"/>
      <c r="I5" s="31"/>
      <c r="J5" s="31"/>
      <c r="K5" s="31"/>
      <c r="L5" s="31"/>
      <c r="M5" s="76"/>
    </row>
    <row r="6" spans="5:13" ht="4.5" customHeight="1">
      <c r="E6" s="77"/>
      <c r="F6" s="77"/>
      <c r="G6" s="77"/>
      <c r="H6" s="77"/>
      <c r="I6" s="77"/>
      <c r="K6" s="22"/>
      <c r="L6" s="22"/>
      <c r="M6" s="78"/>
    </row>
    <row r="7" spans="2:22" ht="12.75">
      <c r="B7" s="32"/>
      <c r="D7" s="31"/>
      <c r="E7" s="31"/>
      <c r="F7" s="31"/>
      <c r="G7" s="31"/>
      <c r="H7" s="31"/>
      <c r="I7" s="31"/>
      <c r="J7" s="31"/>
      <c r="K7" s="31"/>
      <c r="L7" s="31"/>
      <c r="M7" s="31"/>
      <c r="N7" s="31"/>
      <c r="O7" s="31"/>
      <c r="P7" s="31"/>
      <c r="Q7" s="31"/>
      <c r="T7" s="22"/>
      <c r="U7" s="22"/>
      <c r="V7" s="76"/>
    </row>
    <row r="8" spans="2:13" ht="21.75" customHeight="1" thickBot="1">
      <c r="B8" s="47"/>
      <c r="F8" s="31"/>
      <c r="G8" s="22"/>
      <c r="H8" s="29"/>
      <c r="M8" s="4"/>
    </row>
    <row r="9" spans="2:13" ht="4.5" customHeight="1">
      <c r="B9" s="93"/>
      <c r="C9" s="94"/>
      <c r="D9" s="94"/>
      <c r="E9" s="94"/>
      <c r="F9" s="94"/>
      <c r="G9" s="94"/>
      <c r="H9" s="94"/>
      <c r="I9" s="94"/>
      <c r="J9" s="94"/>
      <c r="K9" s="94"/>
      <c r="L9" s="94"/>
      <c r="M9" s="124"/>
    </row>
    <row r="10" spans="2:13" ht="12.75" customHeight="1">
      <c r="B10" s="232" t="s">
        <v>107</v>
      </c>
      <c r="C10" s="233"/>
      <c r="D10" s="125" t="s">
        <v>112</v>
      </c>
      <c r="E10" s="125"/>
      <c r="F10" s="125" t="s">
        <v>108</v>
      </c>
      <c r="G10" s="125"/>
      <c r="H10" s="236" t="s">
        <v>109</v>
      </c>
      <c r="I10" s="236"/>
      <c r="J10" s="125" t="s">
        <v>110</v>
      </c>
      <c r="K10" s="125"/>
      <c r="L10" s="236" t="s">
        <v>125</v>
      </c>
      <c r="M10" s="237"/>
    </row>
    <row r="11" spans="2:13" ht="12.75" customHeight="1">
      <c r="B11" s="232"/>
      <c r="C11" s="233"/>
      <c r="D11" s="92" t="s">
        <v>64</v>
      </c>
      <c r="E11" s="125" t="s">
        <v>16</v>
      </c>
      <c r="F11" s="92" t="s">
        <v>64</v>
      </c>
      <c r="G11" s="125" t="s">
        <v>16</v>
      </c>
      <c r="H11" s="92" t="s">
        <v>63</v>
      </c>
      <c r="I11" s="127" t="s">
        <v>16</v>
      </c>
      <c r="J11" s="92" t="s">
        <v>63</v>
      </c>
      <c r="K11" s="125" t="s">
        <v>16</v>
      </c>
      <c r="L11" s="92" t="s">
        <v>63</v>
      </c>
      <c r="M11" s="128" t="s">
        <v>16</v>
      </c>
    </row>
    <row r="12" spans="2:13" ht="4.5" customHeight="1">
      <c r="B12" s="100"/>
      <c r="C12" s="101"/>
      <c r="D12" s="101"/>
      <c r="E12" s="101"/>
      <c r="F12" s="101"/>
      <c r="G12" s="101"/>
      <c r="H12" s="101"/>
      <c r="I12" s="101"/>
      <c r="J12" s="101"/>
      <c r="K12" s="129"/>
      <c r="L12" s="101"/>
      <c r="M12" s="130"/>
    </row>
    <row r="13" spans="2:13" ht="4.5" customHeight="1">
      <c r="B13" s="103"/>
      <c r="C13" s="6"/>
      <c r="D13" s="6"/>
      <c r="E13" s="6"/>
      <c r="F13" s="6"/>
      <c r="G13" s="6"/>
      <c r="H13" s="6"/>
      <c r="I13" s="6"/>
      <c r="J13" s="6"/>
      <c r="K13" s="6"/>
      <c r="L13" s="6"/>
      <c r="M13" s="131"/>
    </row>
    <row r="14" spans="2:15" s="12" customFormat="1" ht="12">
      <c r="B14" s="118" t="s">
        <v>62</v>
      </c>
      <c r="C14" s="120"/>
      <c r="D14" s="121">
        <v>565981</v>
      </c>
      <c r="E14" s="121">
        <v>100.00000000000003</v>
      </c>
      <c r="F14" s="121">
        <v>7738561</v>
      </c>
      <c r="G14" s="121">
        <v>1367.2828239817238</v>
      </c>
      <c r="H14" s="121">
        <v>66878786.800809994</v>
      </c>
      <c r="I14" s="121">
        <v>11816.436735651905</v>
      </c>
      <c r="J14" s="121">
        <v>7469880.348099999</v>
      </c>
      <c r="K14" s="121">
        <v>1319.8111505686588</v>
      </c>
      <c r="L14" s="121">
        <v>9845174.92058</v>
      </c>
      <c r="M14" s="145">
        <v>1739.4885907088753</v>
      </c>
      <c r="O14" s="12">
        <v>100</v>
      </c>
    </row>
    <row r="15" spans="2:13" s="12" customFormat="1" ht="4.5" customHeight="1">
      <c r="B15" s="105"/>
      <c r="C15" s="7"/>
      <c r="D15" s="106"/>
      <c r="E15" s="132"/>
      <c r="F15" s="133"/>
      <c r="G15" s="132"/>
      <c r="H15" s="106"/>
      <c r="I15" s="132"/>
      <c r="J15" s="106"/>
      <c r="K15" s="132"/>
      <c r="L15" s="106"/>
      <c r="M15" s="134"/>
    </row>
    <row r="16" spans="2:15" s="12" customFormat="1" ht="12">
      <c r="B16" s="108"/>
      <c r="C16" s="14" t="s">
        <v>42</v>
      </c>
      <c r="D16" s="82">
        <v>61085</v>
      </c>
      <c r="E16" s="83">
        <v>10.792765128158011</v>
      </c>
      <c r="F16" s="135">
        <v>327641</v>
      </c>
      <c r="G16" s="83">
        <v>57.88904574535187</v>
      </c>
      <c r="H16" s="82">
        <v>1453012.62219</v>
      </c>
      <c r="I16" s="83">
        <v>256.72462895220866</v>
      </c>
      <c r="J16" s="82">
        <v>177334.0353</v>
      </c>
      <c r="K16" s="83">
        <v>31.332153429178717</v>
      </c>
      <c r="L16" s="82">
        <v>230252.50381</v>
      </c>
      <c r="M16" s="136">
        <v>40.682020034241425</v>
      </c>
      <c r="O16" s="12">
        <v>2.7090719205117497</v>
      </c>
    </row>
    <row r="17" spans="2:15" s="12" customFormat="1" ht="12">
      <c r="B17" s="137"/>
      <c r="C17" s="14" t="s">
        <v>43</v>
      </c>
      <c r="D17" s="82">
        <v>337</v>
      </c>
      <c r="E17" s="83">
        <v>0.059542634823430474</v>
      </c>
      <c r="F17" s="135">
        <v>14509</v>
      </c>
      <c r="G17" s="83">
        <v>2.563513616181462</v>
      </c>
      <c r="H17" s="82">
        <v>220995.2643</v>
      </c>
      <c r="I17" s="83">
        <v>39.046410444873594</v>
      </c>
      <c r="J17" s="82">
        <v>19522.4047</v>
      </c>
      <c r="K17" s="83">
        <v>3.449303898894132</v>
      </c>
      <c r="L17" s="82">
        <v>33407.1437</v>
      </c>
      <c r="M17" s="136">
        <v>5.902520349623043</v>
      </c>
      <c r="O17" s="12">
        <v>0.5202012642588412</v>
      </c>
    </row>
    <row r="18" spans="2:15" s="12" customFormat="1" ht="12">
      <c r="B18" s="137"/>
      <c r="C18" s="14" t="s">
        <v>44</v>
      </c>
      <c r="D18" s="82">
        <v>1154</v>
      </c>
      <c r="E18" s="83">
        <v>0.20389377028557495</v>
      </c>
      <c r="F18" s="135">
        <v>76248</v>
      </c>
      <c r="G18" s="83">
        <v>13.471830326459722</v>
      </c>
      <c r="H18" s="82">
        <v>2032072.61269</v>
      </c>
      <c r="I18" s="83">
        <v>359.03548223173567</v>
      </c>
      <c r="J18" s="82">
        <v>177032.59883</v>
      </c>
      <c r="K18" s="83">
        <v>31.278894314473455</v>
      </c>
      <c r="L18" s="82">
        <v>287246.67662</v>
      </c>
      <c r="M18" s="136">
        <v>50.751999911657805</v>
      </c>
      <c r="O18" s="12">
        <v>2.8141748097072834</v>
      </c>
    </row>
    <row r="19" spans="2:15" s="12" customFormat="1" ht="12">
      <c r="B19" s="138"/>
      <c r="C19" s="14" t="s">
        <v>45</v>
      </c>
      <c r="D19" s="82">
        <v>56844</v>
      </c>
      <c r="E19" s="83">
        <v>10.043446688139708</v>
      </c>
      <c r="F19" s="135">
        <v>1284484</v>
      </c>
      <c r="G19" s="83">
        <v>226.94825444670403</v>
      </c>
      <c r="H19" s="82">
        <v>12968979.61603</v>
      </c>
      <c r="I19" s="83">
        <v>2291.4160751032277</v>
      </c>
      <c r="J19" s="82">
        <v>1552460.08353</v>
      </c>
      <c r="K19" s="83">
        <v>274.29544163673336</v>
      </c>
      <c r="L19" s="82">
        <v>2083045.90535</v>
      </c>
      <c r="M19" s="136">
        <v>368.0416666548877</v>
      </c>
      <c r="O19" s="12">
        <v>23.776230657972906</v>
      </c>
    </row>
    <row r="20" spans="2:15" s="12" customFormat="1" ht="12">
      <c r="B20" s="138"/>
      <c r="C20" s="14" t="s">
        <v>46</v>
      </c>
      <c r="D20" s="82">
        <v>1151</v>
      </c>
      <c r="E20" s="83">
        <v>0.20336371715658302</v>
      </c>
      <c r="F20" s="135">
        <v>76273</v>
      </c>
      <c r="G20" s="83">
        <v>13.476247435867988</v>
      </c>
      <c r="H20" s="82">
        <v>1322617.49055</v>
      </c>
      <c r="I20" s="83">
        <v>233.6858464418417</v>
      </c>
      <c r="J20" s="82">
        <v>146127.56551</v>
      </c>
      <c r="K20" s="83">
        <v>25.81845777685116</v>
      </c>
      <c r="L20" s="82">
        <v>203172.38429</v>
      </c>
      <c r="M20" s="136">
        <v>35.89738600589065</v>
      </c>
      <c r="O20" s="12">
        <v>2.4284466114517267</v>
      </c>
    </row>
    <row r="21" spans="2:15" s="12" customFormat="1" ht="12">
      <c r="B21" s="138"/>
      <c r="C21" s="14" t="s">
        <v>47</v>
      </c>
      <c r="D21" s="82">
        <v>22687</v>
      </c>
      <c r="E21" s="83">
        <v>4.008438445813552</v>
      </c>
      <c r="F21" s="135">
        <v>431119</v>
      </c>
      <c r="G21" s="83">
        <v>76.17199163929531</v>
      </c>
      <c r="H21" s="82">
        <v>3159425.71559</v>
      </c>
      <c r="I21" s="83">
        <v>558.22116212205</v>
      </c>
      <c r="J21" s="82">
        <v>363556.26637</v>
      </c>
      <c r="K21" s="83">
        <v>64.23471218468465</v>
      </c>
      <c r="L21" s="82">
        <v>532542.67559</v>
      </c>
      <c r="M21" s="136">
        <v>94.09197050607706</v>
      </c>
      <c r="O21" s="12">
        <v>4.13150204242775</v>
      </c>
    </row>
    <row r="22" spans="2:15" s="12" customFormat="1" ht="36">
      <c r="B22" s="138"/>
      <c r="C22" s="16" t="s">
        <v>127</v>
      </c>
      <c r="D22" s="139">
        <v>157038</v>
      </c>
      <c r="E22" s="140">
        <v>27.746161090213278</v>
      </c>
      <c r="F22" s="141">
        <v>1120948</v>
      </c>
      <c r="G22" s="140">
        <v>198.05399827909417</v>
      </c>
      <c r="H22" s="139">
        <v>8258826.129600001</v>
      </c>
      <c r="I22" s="140">
        <v>1459.2055439316869</v>
      </c>
      <c r="J22" s="139">
        <v>981363.59479</v>
      </c>
      <c r="K22" s="140">
        <v>173.39161469908</v>
      </c>
      <c r="L22" s="139">
        <v>1355301.69539</v>
      </c>
      <c r="M22" s="142">
        <v>239.46063478986045</v>
      </c>
      <c r="O22" s="12">
        <v>12.803913842449175</v>
      </c>
    </row>
    <row r="23" spans="2:15" s="12" customFormat="1" ht="12">
      <c r="B23" s="138"/>
      <c r="C23" s="16" t="s">
        <v>48</v>
      </c>
      <c r="D23" s="139">
        <v>25711</v>
      </c>
      <c r="E23" s="140">
        <v>4.54273199983745</v>
      </c>
      <c r="F23" s="141">
        <v>246042</v>
      </c>
      <c r="G23" s="140">
        <v>43.47177732114682</v>
      </c>
      <c r="H23" s="139">
        <v>1237653.96651</v>
      </c>
      <c r="I23" s="140">
        <v>218.67411918597975</v>
      </c>
      <c r="J23" s="139">
        <v>149503.1004</v>
      </c>
      <c r="K23" s="140">
        <v>26.414862053673176</v>
      </c>
      <c r="L23" s="139">
        <v>195055.53309</v>
      </c>
      <c r="M23" s="142">
        <v>34.46326521384994</v>
      </c>
      <c r="O23" s="12">
        <v>1.9685663171087184</v>
      </c>
    </row>
    <row r="24" spans="2:15" s="12" customFormat="1" ht="24">
      <c r="B24" s="138"/>
      <c r="C24" s="16" t="s">
        <v>49</v>
      </c>
      <c r="D24" s="139">
        <v>52796</v>
      </c>
      <c r="E24" s="140">
        <v>9.32822833275322</v>
      </c>
      <c r="F24" s="141">
        <v>584579</v>
      </c>
      <c r="G24" s="140">
        <v>103.28597603099752</v>
      </c>
      <c r="H24" s="139">
        <v>6683142.59332</v>
      </c>
      <c r="I24" s="140">
        <v>1180.8068810295754</v>
      </c>
      <c r="J24" s="139">
        <v>734201.81722</v>
      </c>
      <c r="K24" s="140">
        <v>129.72199017634867</v>
      </c>
      <c r="L24" s="139">
        <v>1042160.65875</v>
      </c>
      <c r="M24" s="142">
        <v>184.1335060275875</v>
      </c>
      <c r="O24" s="12">
        <v>9.88974292081567</v>
      </c>
    </row>
    <row r="25" spans="2:15" s="12" customFormat="1" ht="12">
      <c r="B25" s="138"/>
      <c r="C25" s="16" t="s">
        <v>50</v>
      </c>
      <c r="D25" s="82">
        <v>5829</v>
      </c>
      <c r="E25" s="83">
        <v>1.0298932296313834</v>
      </c>
      <c r="F25" s="135">
        <v>193981</v>
      </c>
      <c r="G25" s="83">
        <v>34.273412004996636</v>
      </c>
      <c r="H25" s="82">
        <v>2954316.54579</v>
      </c>
      <c r="I25" s="83">
        <v>521.9815763762388</v>
      </c>
      <c r="J25" s="82">
        <v>320713.17293</v>
      </c>
      <c r="K25" s="83">
        <v>56.6650069401623</v>
      </c>
      <c r="L25" s="82">
        <v>482699.72125</v>
      </c>
      <c r="M25" s="136">
        <v>85.28549920403688</v>
      </c>
      <c r="O25" s="12">
        <v>6.633865585081465</v>
      </c>
    </row>
    <row r="26" spans="2:15" s="12" customFormat="1" ht="12">
      <c r="B26" s="138"/>
      <c r="C26" s="16" t="s">
        <v>51</v>
      </c>
      <c r="D26" s="82">
        <v>90295</v>
      </c>
      <c r="E26" s="83">
        <v>15.953715760776422</v>
      </c>
      <c r="F26" s="135">
        <v>840284</v>
      </c>
      <c r="G26" s="83">
        <v>148.46505448062743</v>
      </c>
      <c r="H26" s="82">
        <v>6010606.617</v>
      </c>
      <c r="I26" s="83">
        <v>1061.9802814935483</v>
      </c>
      <c r="J26" s="82">
        <v>688676.87436</v>
      </c>
      <c r="K26" s="83">
        <v>121.67844403964092</v>
      </c>
      <c r="L26" s="82">
        <v>933821.28982</v>
      </c>
      <c r="M26" s="136">
        <v>164.99163219613376</v>
      </c>
      <c r="O26" s="12">
        <v>9.448949842209188</v>
      </c>
    </row>
    <row r="27" spans="2:15" s="12" customFormat="1" ht="12" customHeight="1">
      <c r="B27" s="138"/>
      <c r="C27" s="16" t="s">
        <v>52</v>
      </c>
      <c r="D27" s="82">
        <v>1763</v>
      </c>
      <c r="E27" s="83">
        <v>0.3114945554709434</v>
      </c>
      <c r="F27" s="135">
        <v>1172903</v>
      </c>
      <c r="G27" s="83">
        <v>207.23363505135333</v>
      </c>
      <c r="H27" s="82">
        <v>10910332.70898</v>
      </c>
      <c r="I27" s="83">
        <v>1927.6853302460684</v>
      </c>
      <c r="J27" s="82">
        <v>1043053.57817</v>
      </c>
      <c r="K27" s="83">
        <v>184.29127093842374</v>
      </c>
      <c r="L27" s="82">
        <v>1259681.89147</v>
      </c>
      <c r="M27" s="136">
        <v>222.56610936939575</v>
      </c>
      <c r="O27" s="12">
        <v>10.27443368989075</v>
      </c>
    </row>
    <row r="28" spans="2:15" s="12" customFormat="1" ht="12">
      <c r="B28" s="137"/>
      <c r="C28" s="16" t="s">
        <v>53</v>
      </c>
      <c r="D28" s="82">
        <v>7694</v>
      </c>
      <c r="E28" s="83">
        <v>1.3594095914880535</v>
      </c>
      <c r="F28" s="135">
        <v>586166</v>
      </c>
      <c r="G28" s="83">
        <v>103.56637413623426</v>
      </c>
      <c r="H28" s="82">
        <v>3459362.60551</v>
      </c>
      <c r="I28" s="83">
        <v>611.2153244561214</v>
      </c>
      <c r="J28" s="82">
        <v>374369.25754</v>
      </c>
      <c r="K28" s="83">
        <v>66.14519878582496</v>
      </c>
      <c r="L28" s="82">
        <v>268254.04385</v>
      </c>
      <c r="M28" s="136">
        <v>47.396298435813215</v>
      </c>
      <c r="O28" s="12">
        <v>2.2085335203259393</v>
      </c>
    </row>
    <row r="29" spans="2:15" s="12" customFormat="1" ht="12">
      <c r="B29" s="138"/>
      <c r="C29" s="16" t="s">
        <v>54</v>
      </c>
      <c r="D29" s="82">
        <v>24547</v>
      </c>
      <c r="E29" s="83">
        <v>4.337071385788569</v>
      </c>
      <c r="F29" s="135">
        <v>304590</v>
      </c>
      <c r="G29" s="83">
        <v>53.81629418655397</v>
      </c>
      <c r="H29" s="82">
        <v>2562296.07959</v>
      </c>
      <c r="I29" s="83">
        <v>452.7176847968395</v>
      </c>
      <c r="J29" s="82">
        <v>314927.45475</v>
      </c>
      <c r="K29" s="83">
        <v>55.642760931904064</v>
      </c>
      <c r="L29" s="82">
        <v>385865.37216</v>
      </c>
      <c r="M29" s="136">
        <v>68.17638262768538</v>
      </c>
      <c r="O29" s="12">
        <v>3.6856273428504</v>
      </c>
    </row>
    <row r="30" spans="2:15" s="12" customFormat="1" ht="12">
      <c r="B30" s="138"/>
      <c r="C30" s="16" t="s">
        <v>55</v>
      </c>
      <c r="D30" s="82">
        <v>50078</v>
      </c>
      <c r="E30" s="83">
        <v>8.848000197886503</v>
      </c>
      <c r="F30" s="135">
        <v>465802</v>
      </c>
      <c r="G30" s="83">
        <v>82.29993586357139</v>
      </c>
      <c r="H30" s="82">
        <v>3563437.08648</v>
      </c>
      <c r="I30" s="83">
        <v>629.6036592182423</v>
      </c>
      <c r="J30" s="82">
        <v>416719.48718</v>
      </c>
      <c r="K30" s="83">
        <v>73.62782269722835</v>
      </c>
      <c r="L30" s="82">
        <v>539742.758</v>
      </c>
      <c r="M30" s="136">
        <v>95.36411257621722</v>
      </c>
      <c r="O30" s="12">
        <v>5.619550305905519</v>
      </c>
    </row>
    <row r="31" spans="2:15" s="12" customFormat="1" ht="12">
      <c r="B31" s="138"/>
      <c r="C31" s="16" t="s">
        <v>68</v>
      </c>
      <c r="D31" s="82">
        <v>6972</v>
      </c>
      <c r="E31" s="83">
        <v>1.2318434717773212</v>
      </c>
      <c r="F31" s="135">
        <v>12992</v>
      </c>
      <c r="G31" s="83">
        <v>2.2954834172878593</v>
      </c>
      <c r="H31" s="82">
        <v>81709.14668</v>
      </c>
      <c r="I31" s="83">
        <v>14.436729621665744</v>
      </c>
      <c r="J31" s="82">
        <v>10319.05652</v>
      </c>
      <c r="K31" s="83">
        <v>1.8232160655569711</v>
      </c>
      <c r="L31" s="82">
        <v>12924.667440000001</v>
      </c>
      <c r="M31" s="136">
        <v>2.2835868059175133</v>
      </c>
      <c r="O31" s="12">
        <v>1.0871893270329251</v>
      </c>
    </row>
    <row r="32" spans="2:13" ht="4.5" customHeight="1" thickBot="1">
      <c r="B32" s="112"/>
      <c r="C32" s="113"/>
      <c r="D32" s="114"/>
      <c r="E32" s="143"/>
      <c r="F32" s="143"/>
      <c r="G32" s="143"/>
      <c r="H32" s="143"/>
      <c r="I32" s="143"/>
      <c r="J32" s="114"/>
      <c r="K32" s="115"/>
      <c r="L32" s="115"/>
      <c r="M32" s="144"/>
    </row>
    <row r="33" spans="5:13" ht="12.75">
      <c r="E33" s="6"/>
      <c r="F33" s="6"/>
      <c r="G33" s="6"/>
      <c r="H33" s="6"/>
      <c r="I33" s="6"/>
      <c r="K33" s="88"/>
      <c r="L33" s="22"/>
      <c r="M33" s="76"/>
    </row>
    <row r="34" spans="2:14" s="5" customFormat="1" ht="12.75">
      <c r="B34" s="38" t="s">
        <v>126</v>
      </c>
      <c r="D34" s="39"/>
      <c r="E34" s="39"/>
      <c r="F34" s="39"/>
      <c r="G34" s="39"/>
      <c r="H34" s="39"/>
      <c r="I34" s="39"/>
      <c r="J34" s="39"/>
      <c r="K34" s="39"/>
      <c r="L34" s="39"/>
      <c r="M34" s="40"/>
      <c r="N34" s="4"/>
    </row>
    <row r="35" spans="2:14" s="5" customFormat="1" ht="12.75">
      <c r="B35" s="38"/>
      <c r="C35" s="42"/>
      <c r="D35" s="42"/>
      <c r="E35" s="42"/>
      <c r="F35" s="42"/>
      <c r="G35" s="42"/>
      <c r="H35" s="42"/>
      <c r="I35" s="42"/>
      <c r="J35" s="42"/>
      <c r="K35" s="42"/>
      <c r="L35" s="42"/>
      <c r="M35" s="85"/>
      <c r="N35" s="4"/>
    </row>
    <row r="36" spans="2:14" s="5" customFormat="1" ht="12.75" hidden="1">
      <c r="B36" s="38"/>
      <c r="C36" s="42"/>
      <c r="D36" s="42"/>
      <c r="E36" s="42"/>
      <c r="F36" s="42"/>
      <c r="G36" s="42"/>
      <c r="H36" s="42"/>
      <c r="I36" s="42"/>
      <c r="J36" s="42"/>
      <c r="K36" s="42"/>
      <c r="L36" s="42"/>
      <c r="M36" s="85"/>
      <c r="N36" s="4"/>
    </row>
    <row r="37" spans="2:14" s="5" customFormat="1" ht="12.75" hidden="1">
      <c r="B37" s="38"/>
      <c r="C37" s="42"/>
      <c r="D37" s="42"/>
      <c r="E37" s="42"/>
      <c r="F37" s="42"/>
      <c r="G37" s="42"/>
      <c r="H37" s="42"/>
      <c r="I37" s="42"/>
      <c r="J37" s="42"/>
      <c r="K37" s="42"/>
      <c r="L37" s="42"/>
      <c r="M37" s="86"/>
      <c r="N37" s="4"/>
    </row>
    <row r="38" spans="2:14" s="5" customFormat="1" ht="12.75" hidden="1">
      <c r="B38" s="38"/>
      <c r="C38" s="42"/>
      <c r="D38" s="42"/>
      <c r="E38" s="42"/>
      <c r="F38" s="42"/>
      <c r="G38" s="42"/>
      <c r="H38" s="42"/>
      <c r="I38" s="42"/>
      <c r="J38" s="42"/>
      <c r="K38" s="42"/>
      <c r="L38" s="42"/>
      <c r="M38" s="86"/>
      <c r="N38" s="4"/>
    </row>
    <row r="39" spans="2:14" s="5" customFormat="1" ht="12.75" hidden="1">
      <c r="B39" s="38"/>
      <c r="C39" s="42"/>
      <c r="D39" s="42"/>
      <c r="E39" s="42"/>
      <c r="F39" s="42"/>
      <c r="G39" s="42"/>
      <c r="H39" s="42"/>
      <c r="I39" s="42"/>
      <c r="J39" s="42"/>
      <c r="K39" s="42"/>
      <c r="L39" s="42"/>
      <c r="M39" s="86"/>
      <c r="N39" s="4"/>
    </row>
    <row r="40" spans="2:14" s="5" customFormat="1" ht="12.75" hidden="1">
      <c r="B40" s="38"/>
      <c r="C40" s="42"/>
      <c r="D40" s="42"/>
      <c r="E40" s="42"/>
      <c r="F40" s="42"/>
      <c r="G40" s="42"/>
      <c r="H40" s="42"/>
      <c r="I40" s="42"/>
      <c r="J40" s="42"/>
      <c r="K40" s="42"/>
      <c r="L40" s="42"/>
      <c r="M40" s="86"/>
      <c r="N40" s="4"/>
    </row>
    <row r="41" spans="2:14" s="5" customFormat="1" ht="12.75" hidden="1">
      <c r="B41" s="38"/>
      <c r="C41" s="42"/>
      <c r="D41" s="42"/>
      <c r="E41" s="42"/>
      <c r="F41" s="42"/>
      <c r="G41" s="42"/>
      <c r="H41" s="42"/>
      <c r="I41" s="42"/>
      <c r="J41" s="42"/>
      <c r="K41" s="42"/>
      <c r="L41" s="42"/>
      <c r="M41" s="86"/>
      <c r="N41" s="4"/>
    </row>
    <row r="42" spans="2:14" s="5" customFormat="1" ht="12.75" hidden="1">
      <c r="B42" s="38"/>
      <c r="C42" s="42"/>
      <c r="D42" s="42"/>
      <c r="E42" s="42"/>
      <c r="F42" s="42"/>
      <c r="G42" s="42"/>
      <c r="H42" s="42"/>
      <c r="I42" s="42"/>
      <c r="J42" s="42"/>
      <c r="K42" s="42"/>
      <c r="L42" s="42"/>
      <c r="M42" s="86"/>
      <c r="N42" s="4"/>
    </row>
    <row r="43" spans="2:14" s="5" customFormat="1" ht="12.75" hidden="1">
      <c r="B43" s="38"/>
      <c r="C43" s="42"/>
      <c r="D43" s="42"/>
      <c r="E43" s="42"/>
      <c r="F43" s="42"/>
      <c r="G43" s="42"/>
      <c r="H43" s="42"/>
      <c r="I43" s="42"/>
      <c r="J43" s="42"/>
      <c r="K43" s="42"/>
      <c r="L43" s="42"/>
      <c r="M43" s="86"/>
      <c r="N43" s="4"/>
    </row>
    <row r="44" spans="2:13" s="5" customFormat="1" ht="11.25" hidden="1">
      <c r="B44" s="38"/>
      <c r="C44" s="42"/>
      <c r="D44" s="42"/>
      <c r="E44" s="42"/>
      <c r="F44" s="42"/>
      <c r="G44" s="42"/>
      <c r="H44" s="42"/>
      <c r="I44" s="42"/>
      <c r="J44" s="42"/>
      <c r="K44" s="42"/>
      <c r="L44" s="42"/>
      <c r="M44" s="86"/>
    </row>
    <row r="45" spans="2:13" s="5" customFormat="1" ht="11.25" hidden="1">
      <c r="B45" s="38"/>
      <c r="C45" s="42"/>
      <c r="D45" s="42"/>
      <c r="E45" s="42"/>
      <c r="F45" s="42"/>
      <c r="G45" s="42"/>
      <c r="H45" s="42"/>
      <c r="I45" s="42"/>
      <c r="J45" s="42"/>
      <c r="K45" s="42"/>
      <c r="L45" s="42"/>
      <c r="M45" s="86"/>
    </row>
    <row r="46" spans="2:13" s="5" customFormat="1" ht="11.25" hidden="1">
      <c r="B46" s="38"/>
      <c r="C46" s="42"/>
      <c r="D46" s="42"/>
      <c r="E46" s="42"/>
      <c r="F46" s="42"/>
      <c r="G46" s="42"/>
      <c r="H46" s="42"/>
      <c r="I46" s="42"/>
      <c r="J46" s="42"/>
      <c r="K46" s="42"/>
      <c r="L46" s="42"/>
      <c r="M46" s="86"/>
    </row>
    <row r="47" spans="2:13" s="5" customFormat="1" ht="11.25" hidden="1">
      <c r="B47" s="38"/>
      <c r="C47" s="42"/>
      <c r="D47" s="42"/>
      <c r="E47" s="42"/>
      <c r="F47" s="42"/>
      <c r="G47" s="42"/>
      <c r="H47" s="42"/>
      <c r="I47" s="42"/>
      <c r="J47" s="42"/>
      <c r="K47" s="42"/>
      <c r="L47" s="42"/>
      <c r="M47" s="86"/>
    </row>
    <row r="48" spans="2:13" s="5" customFormat="1" ht="11.25" hidden="1">
      <c r="B48" s="38"/>
      <c r="K48" s="40"/>
      <c r="L48" s="40"/>
      <c r="M48" s="87"/>
    </row>
    <row r="49" spans="2:13" s="5" customFormat="1" ht="11.25" hidden="1">
      <c r="B49" s="38"/>
      <c r="K49" s="40"/>
      <c r="L49" s="40"/>
      <c r="M49" s="87"/>
    </row>
    <row r="50" spans="2:13" s="5" customFormat="1" ht="11.25" hidden="1">
      <c r="B50" s="38"/>
      <c r="K50" s="40"/>
      <c r="L50" s="40"/>
      <c r="M50" s="87"/>
    </row>
    <row r="51" spans="2:13" s="5" customFormat="1" ht="11.25" hidden="1">
      <c r="B51" s="38"/>
      <c r="K51" s="40"/>
      <c r="L51" s="40"/>
      <c r="M51" s="87"/>
    </row>
    <row r="52" spans="2:13" s="5" customFormat="1" ht="11.25" hidden="1">
      <c r="B52" s="38"/>
      <c r="M52" s="40"/>
    </row>
    <row r="53" spans="2:13" s="5" customFormat="1" ht="11.25" hidden="1">
      <c r="B53" s="38"/>
      <c r="M53" s="40"/>
    </row>
    <row r="54" ht="12.75" hidden="1">
      <c r="B54" s="38"/>
    </row>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sheetData>
  <sheetProtection/>
  <mergeCells count="3">
    <mergeCell ref="B10:C11"/>
    <mergeCell ref="H10:I10"/>
    <mergeCell ref="L10:M10"/>
  </mergeCells>
  <printOptions horizontalCentered="1"/>
  <pageMargins left="0.73" right="0.75" top="0.65" bottom="1" header="0" footer="0"/>
  <pageSetup fitToHeight="1" fitToWidth="1" horizontalDpi="600" verticalDpi="600" orientation="landscape" paperSize="9" scale="5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P53"/>
  <sheetViews>
    <sheetView showGridLines="0" zoomScalePageLayoutView="0" workbookViewId="0" topLeftCell="A7">
      <selection activeCell="F23" sqref="F23"/>
    </sheetView>
  </sheetViews>
  <sheetFormatPr defaultColWidth="0" defaultRowHeight="0" customHeight="1" zeroHeight="1"/>
  <cols>
    <col min="1" max="1" width="3.7109375" style="4" customWidth="1"/>
    <col min="2" max="2" width="3.8515625" style="4" customWidth="1"/>
    <col min="3" max="3" width="14.00390625" style="4" customWidth="1"/>
    <col min="4" max="4" width="5.7109375" style="4" customWidth="1"/>
    <col min="5" max="5" width="12.140625" style="4" customWidth="1"/>
    <col min="6" max="6" width="10.28125" style="4" customWidth="1"/>
    <col min="7" max="7" width="12.140625" style="4" customWidth="1"/>
    <col min="8" max="8" width="8.28125" style="4" customWidth="1"/>
    <col min="9" max="9" width="15.7109375" style="4" customWidth="1"/>
    <col min="10" max="10" width="8.8515625" style="4" customWidth="1"/>
    <col min="11" max="11" width="15.7109375" style="4" customWidth="1"/>
    <col min="12" max="12" width="9.28125" style="4" customWidth="1"/>
    <col min="13" max="13" width="13.00390625" style="4" customWidth="1"/>
    <col min="14" max="14" width="13.421875" style="22" customWidth="1"/>
    <col min="15" max="15" width="8.8515625" style="4" customWidth="1"/>
    <col min="16" max="16" width="10.421875" style="4" hidden="1" customWidth="1"/>
    <col min="17" max="233" width="11.421875" style="4" hidden="1" customWidth="1"/>
    <col min="234" max="16384" width="0" style="4" hidden="1" customWidth="1"/>
  </cols>
  <sheetData>
    <row r="1" spans="2:14" ht="4.5" customHeight="1">
      <c r="B1" s="238"/>
      <c r="C1" s="238"/>
      <c r="D1" s="238"/>
      <c r="E1" s="238"/>
      <c r="F1" s="238"/>
      <c r="G1" s="238"/>
      <c r="H1" s="238"/>
      <c r="I1" s="238"/>
      <c r="J1" s="238"/>
      <c r="K1" s="238"/>
      <c r="L1" s="238"/>
      <c r="N1" s="4"/>
    </row>
    <row r="2" spans="2:14" ht="15.75">
      <c r="B2" s="30" t="s">
        <v>139</v>
      </c>
      <c r="G2" s="22"/>
      <c r="H2" s="29"/>
      <c r="N2" s="4"/>
    </row>
    <row r="3" spans="2:14" ht="15.75">
      <c r="B3" s="30" t="s">
        <v>474</v>
      </c>
      <c r="G3" s="22"/>
      <c r="H3" s="29"/>
      <c r="N3" s="4"/>
    </row>
    <row r="4" spans="2:14" ht="4.5" customHeight="1">
      <c r="B4" s="64"/>
      <c r="C4" s="64"/>
      <c r="D4" s="64"/>
      <c r="E4" s="64"/>
      <c r="F4" s="64"/>
      <c r="G4" s="64"/>
      <c r="H4" s="64"/>
      <c r="I4" s="64"/>
      <c r="J4" s="64"/>
      <c r="K4" s="64"/>
      <c r="L4" s="64"/>
      <c r="M4" s="45"/>
      <c r="N4" s="45"/>
    </row>
    <row r="5" spans="2:14" ht="12.75">
      <c r="B5" s="90" t="s">
        <v>56</v>
      </c>
      <c r="C5" s="90"/>
      <c r="D5" s="90"/>
      <c r="E5" s="90"/>
      <c r="F5" s="90"/>
      <c r="G5" s="90"/>
      <c r="H5" s="90"/>
      <c r="I5" s="90"/>
      <c r="J5" s="90"/>
      <c r="K5" s="90"/>
      <c r="L5" s="91"/>
      <c r="M5" s="22"/>
      <c r="N5" s="76"/>
    </row>
    <row r="6" spans="6:14" ht="4.5" customHeight="1">
      <c r="F6" s="77"/>
      <c r="G6" s="77"/>
      <c r="H6" s="77"/>
      <c r="I6" s="77"/>
      <c r="J6" s="77"/>
      <c r="L6" s="22"/>
      <c r="M6" s="22"/>
      <c r="N6" s="78"/>
    </row>
    <row r="7" spans="2:14" ht="12.75">
      <c r="B7" s="32"/>
      <c r="E7" s="31"/>
      <c r="F7" s="31"/>
      <c r="G7" s="31"/>
      <c r="H7" s="31"/>
      <c r="I7" s="31"/>
      <c r="J7" s="31"/>
      <c r="K7" s="31"/>
      <c r="L7" s="31"/>
      <c r="M7" s="31"/>
      <c r="N7" s="31"/>
    </row>
    <row r="8" spans="2:14" ht="21.75" customHeight="1" thickBot="1">
      <c r="B8" s="47"/>
      <c r="F8" s="31"/>
      <c r="G8" s="22"/>
      <c r="H8" s="29"/>
      <c r="N8" s="4"/>
    </row>
    <row r="9" spans="2:14" ht="4.5" customHeight="1">
      <c r="B9" s="93"/>
      <c r="C9" s="94"/>
      <c r="D9" s="94"/>
      <c r="E9" s="94"/>
      <c r="F9" s="94"/>
      <c r="G9" s="94"/>
      <c r="H9" s="94"/>
      <c r="I9" s="94"/>
      <c r="J9" s="94"/>
      <c r="K9" s="94"/>
      <c r="L9" s="94"/>
      <c r="M9" s="94"/>
      <c r="N9" s="124"/>
    </row>
    <row r="10" spans="2:14" ht="12.75" customHeight="1">
      <c r="B10" s="232" t="s">
        <v>111</v>
      </c>
      <c r="C10" s="233"/>
      <c r="D10" s="233"/>
      <c r="E10" s="125" t="s">
        <v>112</v>
      </c>
      <c r="F10" s="125"/>
      <c r="G10" s="125" t="s">
        <v>108</v>
      </c>
      <c r="H10" s="125"/>
      <c r="I10" s="236" t="s">
        <v>109</v>
      </c>
      <c r="J10" s="236"/>
      <c r="K10" s="125" t="s">
        <v>110</v>
      </c>
      <c r="L10" s="125"/>
      <c r="M10" s="236" t="s">
        <v>125</v>
      </c>
      <c r="N10" s="237"/>
    </row>
    <row r="11" spans="2:14" ht="12.75" customHeight="1">
      <c r="B11" s="232"/>
      <c r="C11" s="233"/>
      <c r="D11" s="233"/>
      <c r="E11" s="92" t="s">
        <v>64</v>
      </c>
      <c r="F11" s="125" t="s">
        <v>16</v>
      </c>
      <c r="G11" s="92" t="s">
        <v>64</v>
      </c>
      <c r="H11" s="125" t="s">
        <v>16</v>
      </c>
      <c r="I11" s="92" t="s">
        <v>63</v>
      </c>
      <c r="J11" s="127" t="s">
        <v>16</v>
      </c>
      <c r="K11" s="92" t="s">
        <v>63</v>
      </c>
      <c r="L11" s="125" t="s">
        <v>16</v>
      </c>
      <c r="M11" s="92" t="s">
        <v>63</v>
      </c>
      <c r="N11" s="128" t="s">
        <v>16</v>
      </c>
    </row>
    <row r="12" spans="2:14" ht="4.5" customHeight="1">
      <c r="B12" s="100"/>
      <c r="C12" s="101"/>
      <c r="D12" s="101"/>
      <c r="E12" s="101"/>
      <c r="F12" s="101"/>
      <c r="G12" s="101"/>
      <c r="H12" s="101"/>
      <c r="I12" s="101"/>
      <c r="J12" s="101"/>
      <c r="K12" s="101"/>
      <c r="L12" s="129"/>
      <c r="M12" s="101"/>
      <c r="N12" s="130"/>
    </row>
    <row r="13" spans="2:14" ht="4.5" customHeight="1">
      <c r="B13" s="103"/>
      <c r="C13" s="6"/>
      <c r="D13" s="6"/>
      <c r="E13" s="6"/>
      <c r="F13" s="6"/>
      <c r="G13" s="6"/>
      <c r="H13" s="6"/>
      <c r="I13" s="6"/>
      <c r="J13" s="6"/>
      <c r="K13" s="6"/>
      <c r="L13" s="6"/>
      <c r="M13" s="6"/>
      <c r="N13" s="131"/>
    </row>
    <row r="14" spans="2:16" s="12" customFormat="1" ht="12">
      <c r="B14" s="118" t="s">
        <v>113</v>
      </c>
      <c r="C14" s="120"/>
      <c r="D14" s="120"/>
      <c r="E14" s="121">
        <v>565981</v>
      </c>
      <c r="F14" s="121">
        <v>100.00000000000001</v>
      </c>
      <c r="G14" s="121">
        <v>7738561</v>
      </c>
      <c r="H14" s="121">
        <v>100.00000000000001</v>
      </c>
      <c r="I14" s="121">
        <v>66878786.80081</v>
      </c>
      <c r="J14" s="121">
        <v>99.99999999999999</v>
      </c>
      <c r="K14" s="121">
        <v>7469880.348099999</v>
      </c>
      <c r="L14" s="121">
        <v>100.00000000000001</v>
      </c>
      <c r="M14" s="121">
        <v>9845174.92058</v>
      </c>
      <c r="N14" s="145">
        <v>100</v>
      </c>
      <c r="P14" s="12">
        <v>100</v>
      </c>
    </row>
    <row r="15" spans="2:14" ht="4.5" customHeight="1">
      <c r="B15" s="105"/>
      <c r="C15" s="7"/>
      <c r="D15" s="79"/>
      <c r="E15" s="106"/>
      <c r="F15" s="132"/>
      <c r="G15" s="133"/>
      <c r="H15" s="132"/>
      <c r="I15" s="106"/>
      <c r="J15" s="132"/>
      <c r="K15" s="106"/>
      <c r="L15" s="132"/>
      <c r="M15" s="106"/>
      <c r="N15" s="134"/>
    </row>
    <row r="16" spans="2:16" s="12" customFormat="1" ht="12">
      <c r="B16" s="108"/>
      <c r="C16" s="14" t="s">
        <v>17</v>
      </c>
      <c r="D16" s="7"/>
      <c r="E16" s="82">
        <v>210748</v>
      </c>
      <c r="F16" s="83">
        <v>37.235878942932715</v>
      </c>
      <c r="G16" s="135">
        <v>210748</v>
      </c>
      <c r="H16" s="83">
        <v>2.7233486949317838</v>
      </c>
      <c r="I16" s="82">
        <v>976691.73239</v>
      </c>
      <c r="J16" s="83">
        <v>1.4603909238051114</v>
      </c>
      <c r="K16" s="82">
        <v>120470.20635</v>
      </c>
      <c r="L16" s="83">
        <v>1.6127461316116285</v>
      </c>
      <c r="M16" s="82">
        <v>152949.78028</v>
      </c>
      <c r="N16" s="136">
        <v>1.5535506632825717</v>
      </c>
      <c r="P16" s="12">
        <v>1.5557913921573012</v>
      </c>
    </row>
    <row r="17" spans="2:16" s="12" customFormat="1" ht="12">
      <c r="B17" s="137"/>
      <c r="C17" s="14" t="s">
        <v>18</v>
      </c>
      <c r="D17" s="51"/>
      <c r="E17" s="82">
        <v>99996</v>
      </c>
      <c r="F17" s="83">
        <v>17.667730895560098</v>
      </c>
      <c r="G17" s="135">
        <v>199992</v>
      </c>
      <c r="H17" s="83">
        <v>2.5843564455975727</v>
      </c>
      <c r="I17" s="82">
        <v>962013.94158</v>
      </c>
      <c r="J17" s="83">
        <v>1.438444068139628</v>
      </c>
      <c r="K17" s="82">
        <v>115764.96613</v>
      </c>
      <c r="L17" s="83">
        <v>1.5497566324398409</v>
      </c>
      <c r="M17" s="82">
        <v>147257.67892</v>
      </c>
      <c r="N17" s="136">
        <v>1.4957345106401092</v>
      </c>
      <c r="P17" s="12">
        <v>1.5980336980919991</v>
      </c>
    </row>
    <row r="18" spans="2:16" s="12" customFormat="1" ht="12">
      <c r="B18" s="137"/>
      <c r="C18" s="14" t="s">
        <v>19</v>
      </c>
      <c r="D18" s="51"/>
      <c r="E18" s="82">
        <v>112485</v>
      </c>
      <c r="F18" s="83">
        <v>19.874342071553638</v>
      </c>
      <c r="G18" s="135">
        <v>419801</v>
      </c>
      <c r="H18" s="83">
        <v>5.424794092855248</v>
      </c>
      <c r="I18" s="82">
        <v>2198326.53505</v>
      </c>
      <c r="J18" s="83">
        <v>3.287031120342295</v>
      </c>
      <c r="K18" s="82">
        <v>260248.03603</v>
      </c>
      <c r="L18" s="83">
        <v>3.483965256501001</v>
      </c>
      <c r="M18" s="82">
        <v>330319.61292</v>
      </c>
      <c r="N18" s="136">
        <v>3.3551421440924503</v>
      </c>
      <c r="P18" s="12">
        <v>3.5946693178160336</v>
      </c>
    </row>
    <row r="19" spans="2:16" s="12" customFormat="1" ht="12">
      <c r="B19" s="138"/>
      <c r="C19" s="14" t="s">
        <v>20</v>
      </c>
      <c r="D19" s="7"/>
      <c r="E19" s="82">
        <v>60255</v>
      </c>
      <c r="F19" s="83">
        <v>10.64611709580357</v>
      </c>
      <c r="G19" s="135">
        <v>456805</v>
      </c>
      <c r="H19" s="83">
        <v>5.902970849489976</v>
      </c>
      <c r="I19" s="82">
        <v>2649201.42356</v>
      </c>
      <c r="J19" s="83">
        <v>3.9611983863438063</v>
      </c>
      <c r="K19" s="82">
        <v>310524.34763</v>
      </c>
      <c r="L19" s="83">
        <v>4.157019030552254</v>
      </c>
      <c r="M19" s="82">
        <v>396067.97347</v>
      </c>
      <c r="N19" s="136">
        <v>4.02296532733079</v>
      </c>
      <c r="P19" s="12">
        <v>4.250563605023849</v>
      </c>
    </row>
    <row r="20" spans="2:16" s="12" customFormat="1" ht="12">
      <c r="B20" s="137"/>
      <c r="C20" s="14" t="s">
        <v>21</v>
      </c>
      <c r="D20" s="51"/>
      <c r="E20" s="82">
        <v>45681</v>
      </c>
      <c r="F20" s="83">
        <v>8.071118995160614</v>
      </c>
      <c r="G20" s="135">
        <v>730653</v>
      </c>
      <c r="H20" s="83">
        <v>9.441716618890773</v>
      </c>
      <c r="I20" s="82">
        <v>4609402.51034</v>
      </c>
      <c r="J20" s="83">
        <v>6.892174231671579</v>
      </c>
      <c r="K20" s="82">
        <v>542122.2773</v>
      </c>
      <c r="L20" s="83">
        <v>7.257442583238853</v>
      </c>
      <c r="M20" s="82">
        <v>692076.0244</v>
      </c>
      <c r="N20" s="136">
        <v>7.029596020211984</v>
      </c>
      <c r="P20" s="12">
        <v>7.524215030414563</v>
      </c>
    </row>
    <row r="21" spans="2:16" s="12" customFormat="1" ht="12">
      <c r="B21" s="138"/>
      <c r="C21" s="14" t="s">
        <v>22</v>
      </c>
      <c r="D21" s="7"/>
      <c r="E21" s="82">
        <v>13761</v>
      </c>
      <c r="F21" s="83">
        <v>2.4313537026861325</v>
      </c>
      <c r="G21" s="135">
        <v>438485</v>
      </c>
      <c r="H21" s="83">
        <v>5.666234329612443</v>
      </c>
      <c r="I21" s="82">
        <v>2971204.1957</v>
      </c>
      <c r="J21" s="83">
        <v>4.4426705953105206</v>
      </c>
      <c r="K21" s="82">
        <v>340534.39133</v>
      </c>
      <c r="L21" s="83">
        <v>4.558766345121132</v>
      </c>
      <c r="M21" s="82">
        <v>433730.3239</v>
      </c>
      <c r="N21" s="136">
        <v>4.405511607450933</v>
      </c>
      <c r="P21" s="12">
        <v>4.553148144192769</v>
      </c>
    </row>
    <row r="22" spans="2:16" s="12" customFormat="1" ht="12">
      <c r="B22" s="138"/>
      <c r="C22" s="14" t="s">
        <v>23</v>
      </c>
      <c r="D22" s="7"/>
      <c r="E22" s="82">
        <v>4661</v>
      </c>
      <c r="F22" s="83">
        <v>0.8235258780771794</v>
      </c>
      <c r="G22" s="135">
        <v>210567</v>
      </c>
      <c r="H22" s="83">
        <v>2.721009758791072</v>
      </c>
      <c r="I22" s="82">
        <v>1493040.58512</v>
      </c>
      <c r="J22" s="83">
        <v>2.232457639470692</v>
      </c>
      <c r="K22" s="82">
        <v>168006.82943</v>
      </c>
      <c r="L22" s="83">
        <v>2.249123434389861</v>
      </c>
      <c r="M22" s="139">
        <v>215229.06718</v>
      </c>
      <c r="N22" s="142">
        <v>2.1861375639968865</v>
      </c>
      <c r="P22" s="12">
        <v>2.356053058341381</v>
      </c>
    </row>
    <row r="23" spans="2:16" s="12" customFormat="1" ht="12">
      <c r="B23" s="138"/>
      <c r="C23" s="14" t="s">
        <v>24</v>
      </c>
      <c r="D23" s="7"/>
      <c r="E23" s="82">
        <v>9605</v>
      </c>
      <c r="F23" s="83">
        <v>1.6970534346559336</v>
      </c>
      <c r="G23" s="135">
        <v>674457</v>
      </c>
      <c r="H23" s="83">
        <v>8.715535097545914</v>
      </c>
      <c r="I23" s="82">
        <v>4929878.89816</v>
      </c>
      <c r="J23" s="83">
        <v>7.371364126031503</v>
      </c>
      <c r="K23" s="82">
        <v>546042.04489</v>
      </c>
      <c r="L23" s="83">
        <v>7.309916885467764</v>
      </c>
      <c r="M23" s="139">
        <v>695319.37565</v>
      </c>
      <c r="N23" s="142">
        <v>7.062539581663799</v>
      </c>
      <c r="P23" s="12">
        <v>8.140210857148638</v>
      </c>
    </row>
    <row r="24" spans="2:16" s="12" customFormat="1" ht="12.75" customHeight="1">
      <c r="B24" s="138"/>
      <c r="C24" s="14" t="s">
        <v>25</v>
      </c>
      <c r="D24" s="7"/>
      <c r="E24" s="82">
        <v>7457</v>
      </c>
      <c r="F24" s="83">
        <v>1.3175353942976884</v>
      </c>
      <c r="G24" s="135">
        <v>1444794</v>
      </c>
      <c r="H24" s="83">
        <v>18.67006023471289</v>
      </c>
      <c r="I24" s="82">
        <v>13285114.06364</v>
      </c>
      <c r="J24" s="83">
        <v>19.864466296627107</v>
      </c>
      <c r="K24" s="82">
        <v>1480024.23026</v>
      </c>
      <c r="L24" s="83">
        <v>19.81322539706344</v>
      </c>
      <c r="M24" s="139">
        <v>1985995.55408</v>
      </c>
      <c r="N24" s="142">
        <v>20.172272916436924</v>
      </c>
      <c r="P24" s="12">
        <v>21.647757210043586</v>
      </c>
    </row>
    <row r="25" spans="2:16" s="12" customFormat="1" ht="12.75" customHeight="1">
      <c r="B25" s="138"/>
      <c r="C25" s="14" t="s">
        <v>96</v>
      </c>
      <c r="D25" s="7"/>
      <c r="E25" s="82">
        <v>967</v>
      </c>
      <c r="F25" s="83">
        <v>0.17085379191174263</v>
      </c>
      <c r="G25" s="135">
        <v>788814</v>
      </c>
      <c r="H25" s="83">
        <v>10.19329045800634</v>
      </c>
      <c r="I25" s="82">
        <v>9197874.0585</v>
      </c>
      <c r="J25" s="83">
        <v>13.753051600494343</v>
      </c>
      <c r="K25" s="82">
        <v>995639.16215</v>
      </c>
      <c r="L25" s="83">
        <v>13.328716334837221</v>
      </c>
      <c r="M25" s="82">
        <v>1432285.50984</v>
      </c>
      <c r="N25" s="136">
        <v>14.54809611199494</v>
      </c>
      <c r="P25" s="12">
        <v>14.928986501803065</v>
      </c>
    </row>
    <row r="26" spans="2:16" s="12" customFormat="1" ht="12.75" customHeight="1">
      <c r="B26" s="138"/>
      <c r="C26" s="14" t="s">
        <v>97</v>
      </c>
      <c r="D26" s="7"/>
      <c r="E26" s="82">
        <v>168</v>
      </c>
      <c r="F26" s="83">
        <v>0.029682975223549908</v>
      </c>
      <c r="G26" s="135">
        <v>316335</v>
      </c>
      <c r="H26" s="83">
        <v>4.087775492110226</v>
      </c>
      <c r="I26" s="82">
        <v>3551661.56771</v>
      </c>
      <c r="J26" s="83">
        <v>5.3105950894237575</v>
      </c>
      <c r="K26" s="82">
        <v>399908.02866</v>
      </c>
      <c r="L26" s="83">
        <v>5.353606885573724</v>
      </c>
      <c r="M26" s="82">
        <v>545398.84895</v>
      </c>
      <c r="N26" s="136">
        <v>5.539757834164204</v>
      </c>
      <c r="P26" s="12">
        <v>5.5134499600303</v>
      </c>
    </row>
    <row r="27" spans="2:16" s="12" customFormat="1" ht="12.75" customHeight="1">
      <c r="B27" s="138"/>
      <c r="C27" s="14" t="s">
        <v>98</v>
      </c>
      <c r="D27" s="7"/>
      <c r="E27" s="82">
        <v>120</v>
      </c>
      <c r="F27" s="83">
        <v>0.021202125159678505</v>
      </c>
      <c r="G27" s="135">
        <v>423116</v>
      </c>
      <c r="H27" s="83">
        <v>5.46763151443789</v>
      </c>
      <c r="I27" s="82">
        <v>5639018.79928</v>
      </c>
      <c r="J27" s="83">
        <v>8.43170019826332</v>
      </c>
      <c r="K27" s="82">
        <v>624107.20807</v>
      </c>
      <c r="L27" s="83">
        <v>8.354982663527466</v>
      </c>
      <c r="M27" s="82">
        <v>872907.31181</v>
      </c>
      <c r="N27" s="136">
        <v>8.866346396601912</v>
      </c>
      <c r="P27" s="12">
        <v>8.572370855821907</v>
      </c>
    </row>
    <row r="28" spans="2:16" s="12" customFormat="1" ht="12.75" customHeight="1">
      <c r="B28" s="138"/>
      <c r="C28" s="146" t="s">
        <v>99</v>
      </c>
      <c r="D28" s="7"/>
      <c r="E28" s="82">
        <v>77</v>
      </c>
      <c r="F28" s="83">
        <v>0.013604696977460374</v>
      </c>
      <c r="G28" s="135">
        <v>1423994</v>
      </c>
      <c r="H28" s="83">
        <v>18.40127641301787</v>
      </c>
      <c r="I28" s="82">
        <v>14415358.48978</v>
      </c>
      <c r="J28" s="83">
        <v>21.554455724076334</v>
      </c>
      <c r="K28" s="82">
        <v>1566488.61987</v>
      </c>
      <c r="L28" s="83">
        <v>20.970732419675826</v>
      </c>
      <c r="M28" s="82">
        <v>1945637.85918</v>
      </c>
      <c r="N28" s="136">
        <v>19.762349322132494</v>
      </c>
      <c r="P28" s="12">
        <v>15.764750369114603</v>
      </c>
    </row>
    <row r="29" spans="2:14" ht="4.5" customHeight="1" thickBot="1">
      <c r="B29" s="112"/>
      <c r="C29" s="113"/>
      <c r="D29" s="113"/>
      <c r="E29" s="114"/>
      <c r="F29" s="143"/>
      <c r="G29" s="147"/>
      <c r="H29" s="143"/>
      <c r="I29" s="143"/>
      <c r="J29" s="143"/>
      <c r="K29" s="114"/>
      <c r="L29" s="115"/>
      <c r="M29" s="148"/>
      <c r="N29" s="149"/>
    </row>
    <row r="30" spans="5:14" ht="12.75">
      <c r="E30" s="31"/>
      <c r="F30" s="6"/>
      <c r="G30" s="6"/>
      <c r="H30" s="6"/>
      <c r="I30" s="6"/>
      <c r="J30" s="6"/>
      <c r="L30" s="88"/>
      <c r="M30" s="39"/>
      <c r="N30" s="39"/>
    </row>
    <row r="31" spans="2:15" s="5" customFormat="1" ht="12.75">
      <c r="B31" s="38" t="s">
        <v>126</v>
      </c>
      <c r="D31" s="39"/>
      <c r="E31" s="39"/>
      <c r="F31" s="39"/>
      <c r="G31" s="39"/>
      <c r="H31" s="39"/>
      <c r="I31" s="39"/>
      <c r="J31" s="39"/>
      <c r="K31" s="39"/>
      <c r="L31" s="39"/>
      <c r="M31" s="39"/>
      <c r="N31" s="39"/>
      <c r="O31" s="4"/>
    </row>
    <row r="32" spans="2:14" s="5" customFormat="1" ht="11.25">
      <c r="B32" s="38"/>
      <c r="C32" s="42"/>
      <c r="D32" s="42"/>
      <c r="E32" s="42"/>
      <c r="F32" s="42"/>
      <c r="G32" s="42"/>
      <c r="H32" s="42"/>
      <c r="I32" s="42"/>
      <c r="J32" s="42"/>
      <c r="K32" s="42"/>
      <c r="L32" s="42"/>
      <c r="M32" s="39"/>
      <c r="N32" s="39"/>
    </row>
    <row r="33" spans="2:14" s="5" customFormat="1" ht="12.75" hidden="1">
      <c r="B33" s="38"/>
      <c r="C33" s="42"/>
      <c r="D33" s="42"/>
      <c r="E33" s="42"/>
      <c r="F33" s="42"/>
      <c r="G33" s="42"/>
      <c r="H33" s="42"/>
      <c r="I33" s="42"/>
      <c r="J33" s="42"/>
      <c r="K33" s="42"/>
      <c r="L33" s="42"/>
      <c r="M33" s="22"/>
      <c r="N33" s="76"/>
    </row>
    <row r="34" spans="2:14" s="5" customFormat="1" ht="11.25" hidden="1">
      <c r="B34" s="38"/>
      <c r="C34" s="42"/>
      <c r="D34" s="42"/>
      <c r="E34" s="42"/>
      <c r="F34" s="42"/>
      <c r="G34" s="42"/>
      <c r="H34" s="42"/>
      <c r="I34" s="42"/>
      <c r="J34" s="42"/>
      <c r="K34" s="42"/>
      <c r="L34" s="42"/>
      <c r="M34" s="39"/>
      <c r="N34" s="40"/>
    </row>
    <row r="35" spans="2:14" s="5" customFormat="1" ht="11.25" hidden="1">
      <c r="B35" s="38"/>
      <c r="C35" s="42"/>
      <c r="D35" s="42"/>
      <c r="E35" s="42"/>
      <c r="F35" s="42"/>
      <c r="G35" s="42"/>
      <c r="H35" s="42"/>
      <c r="I35" s="42"/>
      <c r="J35" s="42"/>
      <c r="K35" s="42"/>
      <c r="L35" s="42"/>
      <c r="M35" s="42"/>
      <c r="N35" s="85"/>
    </row>
    <row r="36" spans="2:14" s="5" customFormat="1" ht="11.25" hidden="1">
      <c r="B36" s="38"/>
      <c r="C36" s="42"/>
      <c r="D36" s="42"/>
      <c r="E36" s="42"/>
      <c r="F36" s="42"/>
      <c r="G36" s="42"/>
      <c r="H36" s="42"/>
      <c r="I36" s="42"/>
      <c r="J36" s="42"/>
      <c r="K36" s="42"/>
      <c r="L36" s="42"/>
      <c r="M36" s="42"/>
      <c r="N36" s="85"/>
    </row>
    <row r="37" spans="2:14" s="5" customFormat="1" ht="11.25" hidden="1">
      <c r="B37" s="38"/>
      <c r="C37" s="42"/>
      <c r="D37" s="42"/>
      <c r="E37" s="42"/>
      <c r="F37" s="42"/>
      <c r="G37" s="42"/>
      <c r="H37" s="42"/>
      <c r="I37" s="42"/>
      <c r="J37" s="42"/>
      <c r="K37" s="42"/>
      <c r="L37" s="42"/>
      <c r="M37" s="42"/>
      <c r="N37" s="86"/>
    </row>
    <row r="38" spans="2:14" s="5" customFormat="1" ht="11.25" hidden="1">
      <c r="B38" s="38"/>
      <c r="C38" s="42"/>
      <c r="D38" s="42"/>
      <c r="E38" s="42"/>
      <c r="F38" s="42"/>
      <c r="G38" s="42"/>
      <c r="H38" s="42"/>
      <c r="I38" s="42"/>
      <c r="J38" s="42"/>
      <c r="K38" s="42"/>
      <c r="L38" s="42"/>
      <c r="M38" s="42"/>
      <c r="N38" s="86"/>
    </row>
    <row r="39" spans="2:14" s="5" customFormat="1" ht="11.25" hidden="1">
      <c r="B39" s="38"/>
      <c r="C39" s="42"/>
      <c r="D39" s="42"/>
      <c r="E39" s="42"/>
      <c r="F39" s="42"/>
      <c r="G39" s="42"/>
      <c r="H39" s="42"/>
      <c r="I39" s="42"/>
      <c r="J39" s="42"/>
      <c r="K39" s="42"/>
      <c r="L39" s="42"/>
      <c r="M39" s="42"/>
      <c r="N39" s="86"/>
    </row>
    <row r="40" spans="2:14" s="5" customFormat="1" ht="11.25" hidden="1">
      <c r="B40" s="38"/>
      <c r="C40" s="42"/>
      <c r="D40" s="42"/>
      <c r="E40" s="42"/>
      <c r="F40" s="42"/>
      <c r="G40" s="42"/>
      <c r="H40" s="42"/>
      <c r="I40" s="42"/>
      <c r="J40" s="42"/>
      <c r="K40" s="42"/>
      <c r="L40" s="42"/>
      <c r="M40" s="42"/>
      <c r="N40" s="86"/>
    </row>
    <row r="41" spans="2:14" s="5" customFormat="1" ht="11.25" hidden="1">
      <c r="B41" s="38"/>
      <c r="C41" s="42"/>
      <c r="D41" s="42"/>
      <c r="E41" s="42"/>
      <c r="F41" s="42"/>
      <c r="G41" s="42"/>
      <c r="H41" s="42"/>
      <c r="I41" s="42"/>
      <c r="J41" s="42"/>
      <c r="K41" s="42"/>
      <c r="L41" s="42"/>
      <c r="M41" s="42"/>
      <c r="N41" s="86"/>
    </row>
    <row r="42" spans="2:14" s="5" customFormat="1" ht="11.25" hidden="1">
      <c r="B42" s="38"/>
      <c r="C42" s="42"/>
      <c r="D42" s="42"/>
      <c r="E42" s="42"/>
      <c r="F42" s="42"/>
      <c r="G42" s="42"/>
      <c r="H42" s="42"/>
      <c r="I42" s="42"/>
      <c r="J42" s="42"/>
      <c r="K42" s="42"/>
      <c r="L42" s="42"/>
      <c r="M42" s="42"/>
      <c r="N42" s="86"/>
    </row>
    <row r="43" spans="2:14" s="5" customFormat="1" ht="11.25" hidden="1">
      <c r="B43" s="38"/>
      <c r="L43" s="40"/>
      <c r="M43" s="42"/>
      <c r="N43" s="86"/>
    </row>
    <row r="44" spans="2:14" s="5" customFormat="1" ht="11.25" hidden="1">
      <c r="B44" s="38"/>
      <c r="L44" s="40"/>
      <c r="M44" s="42"/>
      <c r="N44" s="86"/>
    </row>
    <row r="45" spans="2:14" s="5" customFormat="1" ht="11.25" hidden="1">
      <c r="B45" s="38"/>
      <c r="L45" s="40"/>
      <c r="M45" s="42"/>
      <c r="N45" s="86"/>
    </row>
    <row r="46" spans="2:14" s="5" customFormat="1" ht="11.25" hidden="1">
      <c r="B46" s="38"/>
      <c r="L46" s="40"/>
      <c r="M46" s="42"/>
      <c r="N46" s="86"/>
    </row>
    <row r="47" spans="2:14" s="5" customFormat="1" ht="11.25" hidden="1">
      <c r="B47" s="38"/>
      <c r="M47" s="42"/>
      <c r="N47" s="86"/>
    </row>
    <row r="48" spans="2:14" s="5" customFormat="1" ht="11.25" hidden="1">
      <c r="B48" s="38"/>
      <c r="M48" s="40"/>
      <c r="N48" s="87"/>
    </row>
    <row r="49" spans="2:14" ht="12.75" hidden="1">
      <c r="B49" s="38"/>
      <c r="M49" s="40"/>
      <c r="N49" s="87"/>
    </row>
    <row r="50" spans="13:14" ht="12.75" customHeight="1" hidden="1">
      <c r="M50" s="40"/>
      <c r="N50" s="87"/>
    </row>
    <row r="51" spans="13:14" ht="12.75" customHeight="1" hidden="1">
      <c r="M51" s="40"/>
      <c r="N51" s="87"/>
    </row>
    <row r="52" spans="13:14" ht="12.75" customHeight="1" hidden="1">
      <c r="M52" s="5"/>
      <c r="N52" s="40"/>
    </row>
    <row r="53" spans="13:14" ht="12.75" customHeight="1" hidden="1">
      <c r="M53" s="5"/>
      <c r="N53" s="40"/>
    </row>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0" customHeight="1" hidden="1"/>
    <row r="77" ht="0" customHeight="1" hidden="1"/>
    <row r="78" ht="0" customHeight="1" hidden="1"/>
    <row r="79" ht="0" customHeight="1" hidden="1"/>
    <row r="80" ht="0" customHeight="1" hidden="1"/>
  </sheetData>
  <sheetProtection/>
  <mergeCells count="4">
    <mergeCell ref="M10:N10"/>
    <mergeCell ref="B1:L1"/>
    <mergeCell ref="B10:D11"/>
    <mergeCell ref="I10:J10"/>
  </mergeCells>
  <hyperlinks>
    <hyperlink ref="B5" location="Índice!A1" display="Índice!A1"/>
  </hyperlinks>
  <printOptions horizontalCentered="1"/>
  <pageMargins left="0.53" right="0.26" top="0.62" bottom="1" header="0" footer="0"/>
  <pageSetup fitToHeight="1" fitToWidth="1" horizontalDpi="600" verticalDpi="600" orientation="landscape" paperSize="9" scale="82" r:id="rId2"/>
  <ignoredErrors>
    <ignoredError sqref="C16:C19" numberStoredAsText="1"/>
    <ignoredError sqref="C20" numberStoredAsText="1" twoDigitTextYear="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B1:M53"/>
  <sheetViews>
    <sheetView showGridLines="0" zoomScalePageLayoutView="0" workbookViewId="0" topLeftCell="A1">
      <selection activeCell="D14" sqref="D14:K17"/>
    </sheetView>
  </sheetViews>
  <sheetFormatPr defaultColWidth="0" defaultRowHeight="0" customHeight="1" zeroHeight="1"/>
  <cols>
    <col min="1" max="1" width="3.7109375" style="4" customWidth="1"/>
    <col min="2" max="2" width="3.8515625" style="4" customWidth="1"/>
    <col min="3" max="3" width="20.28125" style="4" customWidth="1"/>
    <col min="4" max="4" width="13.140625" style="4" customWidth="1"/>
    <col min="5" max="5" width="10.00390625" style="4" customWidth="1"/>
    <col min="6" max="6" width="16.421875" style="4" customWidth="1"/>
    <col min="7" max="7" width="10.00390625" style="4" customWidth="1"/>
    <col min="8" max="8" width="16.421875" style="4" customWidth="1"/>
    <col min="9" max="9" width="9.00390625" style="4" customWidth="1"/>
    <col min="10" max="10" width="13.00390625" style="4" customWidth="1"/>
    <col min="11" max="11" width="13.421875" style="22" customWidth="1"/>
    <col min="12" max="12" width="13.7109375" style="4" customWidth="1"/>
    <col min="13" max="13" width="7.421875" style="4" hidden="1" customWidth="1"/>
    <col min="14" max="16384" width="11.421875" style="4" hidden="1" customWidth="1"/>
  </cols>
  <sheetData>
    <row r="1" spans="2:11" ht="4.5" customHeight="1">
      <c r="B1" s="240"/>
      <c r="C1" s="240"/>
      <c r="D1" s="240"/>
      <c r="E1" s="240"/>
      <c r="F1" s="240"/>
      <c r="G1" s="240"/>
      <c r="H1" s="240"/>
      <c r="I1" s="240"/>
      <c r="K1" s="4"/>
    </row>
    <row r="2" spans="2:11" ht="15.75">
      <c r="B2" s="30" t="s">
        <v>145</v>
      </c>
      <c r="E2" s="22"/>
      <c r="F2" s="29"/>
      <c r="K2" s="4"/>
    </row>
    <row r="3" spans="2:11" ht="15.75">
      <c r="B3" s="30" t="s">
        <v>473</v>
      </c>
      <c r="E3" s="22"/>
      <c r="F3" s="29"/>
      <c r="K3" s="4"/>
    </row>
    <row r="4" spans="2:11" ht="4.5" customHeight="1">
      <c r="B4" s="89"/>
      <c r="C4" s="89"/>
      <c r="D4" s="89"/>
      <c r="E4" s="89"/>
      <c r="F4" s="89"/>
      <c r="G4" s="89"/>
      <c r="H4" s="89"/>
      <c r="I4" s="89"/>
      <c r="J4" s="45"/>
      <c r="K4" s="45"/>
    </row>
    <row r="5" spans="2:11" ht="12.75">
      <c r="B5" s="239" t="s">
        <v>56</v>
      </c>
      <c r="C5" s="239"/>
      <c r="D5" s="65"/>
      <c r="E5" s="65"/>
      <c r="F5" s="65"/>
      <c r="G5" s="65"/>
      <c r="H5" s="65"/>
      <c r="I5" s="76"/>
      <c r="J5" s="22"/>
      <c r="K5" s="76"/>
    </row>
    <row r="6" spans="2:11" ht="4.5" customHeight="1">
      <c r="B6" s="42"/>
      <c r="D6" s="77"/>
      <c r="E6" s="77"/>
      <c r="F6" s="77"/>
      <c r="G6" s="77"/>
      <c r="I6" s="22"/>
      <c r="J6" s="22"/>
      <c r="K6" s="78"/>
    </row>
    <row r="7" spans="2:11" ht="12.75">
      <c r="B7" s="32"/>
      <c r="D7" s="216"/>
      <c r="E7" s="216"/>
      <c r="F7" s="216"/>
      <c r="G7" s="216"/>
      <c r="H7" s="216"/>
      <c r="I7" s="216"/>
      <c r="J7" s="216"/>
      <c r="K7" s="216"/>
    </row>
    <row r="8" spans="2:11" ht="21.75" customHeight="1" thickBot="1">
      <c r="B8" s="47"/>
      <c r="D8" s="31"/>
      <c r="E8" s="22"/>
      <c r="F8" s="29"/>
      <c r="K8" s="4"/>
    </row>
    <row r="9" spans="2:11" ht="4.5" customHeight="1">
      <c r="B9" s="93"/>
      <c r="C9" s="94"/>
      <c r="D9" s="94"/>
      <c r="E9" s="94"/>
      <c r="F9" s="94"/>
      <c r="G9" s="94"/>
      <c r="H9" s="94"/>
      <c r="I9" s="95"/>
      <c r="J9" s="94"/>
      <c r="K9" s="124"/>
    </row>
    <row r="10" spans="2:11" ht="12.75" customHeight="1">
      <c r="B10" s="232" t="s">
        <v>107</v>
      </c>
      <c r="C10" s="233"/>
      <c r="D10" s="125" t="s">
        <v>108</v>
      </c>
      <c r="E10" s="125"/>
      <c r="F10" s="236" t="s">
        <v>109</v>
      </c>
      <c r="G10" s="236"/>
      <c r="H10" s="125" t="s">
        <v>110</v>
      </c>
      <c r="I10" s="125"/>
      <c r="J10" s="236" t="s">
        <v>125</v>
      </c>
      <c r="K10" s="237"/>
    </row>
    <row r="11" spans="2:11" ht="12.75" customHeight="1">
      <c r="B11" s="232"/>
      <c r="C11" s="233"/>
      <c r="D11" s="92" t="s">
        <v>64</v>
      </c>
      <c r="E11" s="125" t="s">
        <v>16</v>
      </c>
      <c r="F11" s="92" t="s">
        <v>63</v>
      </c>
      <c r="G11" s="127" t="s">
        <v>16</v>
      </c>
      <c r="H11" s="92" t="s">
        <v>63</v>
      </c>
      <c r="I11" s="125" t="s">
        <v>16</v>
      </c>
      <c r="J11" s="92" t="s">
        <v>63</v>
      </c>
      <c r="K11" s="128" t="s">
        <v>16</v>
      </c>
    </row>
    <row r="12" spans="2:11" ht="4.5" customHeight="1">
      <c r="B12" s="100"/>
      <c r="C12" s="101"/>
      <c r="D12" s="101"/>
      <c r="E12" s="101"/>
      <c r="F12" s="101"/>
      <c r="G12" s="101"/>
      <c r="H12" s="101"/>
      <c r="I12" s="129"/>
      <c r="J12" s="101"/>
      <c r="K12" s="130"/>
    </row>
    <row r="13" spans="2:11" ht="4.5" customHeight="1">
      <c r="B13" s="103"/>
      <c r="C13" s="6"/>
      <c r="D13" s="6"/>
      <c r="E13" s="6"/>
      <c r="F13" s="6"/>
      <c r="G13" s="6"/>
      <c r="H13" s="6"/>
      <c r="I13" s="6"/>
      <c r="J13" s="6"/>
      <c r="K13" s="131"/>
    </row>
    <row r="14" spans="2:13" s="12" customFormat="1" ht="12">
      <c r="B14" s="118" t="s">
        <v>113</v>
      </c>
      <c r="C14" s="120"/>
      <c r="D14" s="121">
        <v>7738561</v>
      </c>
      <c r="E14" s="121">
        <v>100</v>
      </c>
      <c r="F14" s="121">
        <v>66878786.80081</v>
      </c>
      <c r="G14" s="121">
        <v>100</v>
      </c>
      <c r="H14" s="121">
        <v>7469880.348099999</v>
      </c>
      <c r="I14" s="121">
        <v>100</v>
      </c>
      <c r="J14" s="121">
        <v>9845174.92058</v>
      </c>
      <c r="K14" s="145">
        <v>100</v>
      </c>
      <c r="M14" s="12">
        <v>100</v>
      </c>
    </row>
    <row r="15" spans="2:11" ht="4.5" customHeight="1">
      <c r="B15" s="105"/>
      <c r="C15" s="7"/>
      <c r="D15" s="106"/>
      <c r="E15" s="132"/>
      <c r="F15" s="106"/>
      <c r="G15" s="132"/>
      <c r="H15" s="106"/>
      <c r="I15" s="132"/>
      <c r="J15" s="106"/>
      <c r="K15" s="134"/>
    </row>
    <row r="16" spans="2:13" s="12" customFormat="1" ht="12">
      <c r="B16" s="108"/>
      <c r="C16" s="14" t="s">
        <v>87</v>
      </c>
      <c r="D16" s="82">
        <v>6340106</v>
      </c>
      <c r="E16" s="83">
        <v>81.9287461842066</v>
      </c>
      <c r="F16" s="82">
        <v>53197721.0265</v>
      </c>
      <c r="G16" s="83">
        <v>79.54348990352155</v>
      </c>
      <c r="H16" s="82">
        <v>6048621.82095</v>
      </c>
      <c r="I16" s="83">
        <v>80.97347667005799</v>
      </c>
      <c r="J16" s="82">
        <v>8235843.14765</v>
      </c>
      <c r="K16" s="136">
        <v>83.65359898719615</v>
      </c>
      <c r="M16" s="12">
        <v>15.940656246097534</v>
      </c>
    </row>
    <row r="17" spans="2:13" s="12" customFormat="1" ht="12">
      <c r="B17" s="137"/>
      <c r="C17" s="14" t="s">
        <v>5</v>
      </c>
      <c r="D17" s="82">
        <v>1398455</v>
      </c>
      <c r="E17" s="83">
        <v>18.0712538157934</v>
      </c>
      <c r="F17" s="82">
        <v>13681065.77431</v>
      </c>
      <c r="G17" s="83">
        <v>20.456510096478457</v>
      </c>
      <c r="H17" s="82">
        <v>1421258.52715</v>
      </c>
      <c r="I17" s="83">
        <v>19.026523329942012</v>
      </c>
      <c r="J17" s="82">
        <v>1609331.77293</v>
      </c>
      <c r="K17" s="136">
        <v>16.346401012803852</v>
      </c>
      <c r="M17" s="12">
        <v>84.05934375390247</v>
      </c>
    </row>
    <row r="18" spans="2:11" ht="4.5" customHeight="1" thickBot="1">
      <c r="B18" s="112"/>
      <c r="C18" s="113"/>
      <c r="D18" s="143"/>
      <c r="E18" s="143"/>
      <c r="F18" s="143"/>
      <c r="G18" s="143"/>
      <c r="H18" s="114"/>
      <c r="I18" s="115"/>
      <c r="J18" s="148"/>
      <c r="K18" s="149"/>
    </row>
    <row r="19" spans="4:11" ht="12.75">
      <c r="D19" s="6"/>
      <c r="E19" s="6"/>
      <c r="F19" s="6"/>
      <c r="G19" s="6"/>
      <c r="I19" s="88"/>
      <c r="J19" s="39"/>
      <c r="K19" s="39"/>
    </row>
    <row r="20" spans="2:13" s="5" customFormat="1" ht="12.75">
      <c r="B20" s="38" t="s">
        <v>126</v>
      </c>
      <c r="D20" s="39"/>
      <c r="E20" s="39"/>
      <c r="F20" s="39"/>
      <c r="G20" s="39"/>
      <c r="H20" s="39"/>
      <c r="I20" s="39"/>
      <c r="J20" s="39"/>
      <c r="K20" s="39"/>
      <c r="L20" s="4"/>
      <c r="M20" s="4"/>
    </row>
    <row r="21" spans="2:11" s="5" customFormat="1" ht="11.25">
      <c r="B21" s="38"/>
      <c r="C21" s="42"/>
      <c r="D21" s="42"/>
      <c r="E21" s="42"/>
      <c r="F21" s="42"/>
      <c r="G21" s="42"/>
      <c r="H21" s="42"/>
      <c r="I21" s="42"/>
      <c r="J21" s="39"/>
      <c r="K21" s="39"/>
    </row>
    <row r="22" spans="2:11" s="5" customFormat="1" ht="11.25" hidden="1">
      <c r="B22" s="38"/>
      <c r="C22" s="42"/>
      <c r="D22" s="42"/>
      <c r="E22" s="42"/>
      <c r="F22" s="42"/>
      <c r="G22" s="42"/>
      <c r="H22" s="42"/>
      <c r="I22" s="42"/>
      <c r="J22" s="42"/>
      <c r="K22" s="42"/>
    </row>
    <row r="23" spans="2:11" s="5" customFormat="1" ht="11.25" hidden="1">
      <c r="B23" s="38"/>
      <c r="C23" s="42"/>
      <c r="D23" s="42"/>
      <c r="E23" s="42"/>
      <c r="F23" s="42"/>
      <c r="G23" s="42"/>
      <c r="H23" s="42"/>
      <c r="I23" s="42"/>
      <c r="J23" s="42"/>
      <c r="K23" s="42"/>
    </row>
    <row r="24" spans="2:11" s="5" customFormat="1" ht="11.25" hidden="1">
      <c r="B24" s="38"/>
      <c r="C24" s="42"/>
      <c r="D24" s="42"/>
      <c r="E24" s="42"/>
      <c r="F24" s="42"/>
      <c r="G24" s="42"/>
      <c r="H24" s="42"/>
      <c r="I24" s="42"/>
      <c r="J24" s="42"/>
      <c r="K24" s="42"/>
    </row>
    <row r="25" spans="2:11" s="5" customFormat="1" ht="11.25" hidden="1">
      <c r="B25" s="38"/>
      <c r="C25" s="42"/>
      <c r="D25" s="42"/>
      <c r="E25" s="42"/>
      <c r="F25" s="42"/>
      <c r="G25" s="42"/>
      <c r="H25" s="42"/>
      <c r="I25" s="42"/>
      <c r="J25" s="42"/>
      <c r="K25" s="42"/>
    </row>
    <row r="26" spans="2:11" s="5" customFormat="1" ht="11.25" hidden="1">
      <c r="B26" s="38"/>
      <c r="C26" s="42"/>
      <c r="D26" s="42"/>
      <c r="E26" s="42"/>
      <c r="F26" s="42"/>
      <c r="G26" s="42"/>
      <c r="H26" s="42"/>
      <c r="I26" s="42"/>
      <c r="J26" s="42"/>
      <c r="K26" s="42"/>
    </row>
    <row r="27" spans="2:11" s="5" customFormat="1" ht="11.25" hidden="1">
      <c r="B27" s="38"/>
      <c r="C27" s="42"/>
      <c r="D27" s="42"/>
      <c r="E27" s="42"/>
      <c r="F27" s="42"/>
      <c r="G27" s="42"/>
      <c r="H27" s="42"/>
      <c r="I27" s="42"/>
      <c r="J27" s="42"/>
      <c r="K27" s="42"/>
    </row>
    <row r="28" spans="2:11" s="5" customFormat="1" ht="11.25" hidden="1">
      <c r="B28" s="38"/>
      <c r="C28" s="42"/>
      <c r="D28" s="42"/>
      <c r="E28" s="42"/>
      <c r="F28" s="42"/>
      <c r="G28" s="42"/>
      <c r="H28" s="42"/>
      <c r="I28" s="42"/>
      <c r="J28" s="42"/>
      <c r="K28" s="42"/>
    </row>
    <row r="29" spans="2:11" s="5" customFormat="1" ht="11.25" hidden="1">
      <c r="B29" s="38"/>
      <c r="C29" s="42"/>
      <c r="D29" s="42"/>
      <c r="E29" s="42"/>
      <c r="F29" s="42"/>
      <c r="G29" s="42"/>
      <c r="H29" s="42"/>
      <c r="I29" s="42"/>
      <c r="J29" s="42"/>
      <c r="K29" s="42"/>
    </row>
    <row r="30" spans="2:11" s="5" customFormat="1" ht="11.25" hidden="1">
      <c r="B30" s="38"/>
      <c r="C30" s="42"/>
      <c r="D30" s="42"/>
      <c r="E30" s="42"/>
      <c r="F30" s="42"/>
      <c r="G30" s="42"/>
      <c r="H30" s="42"/>
      <c r="I30" s="42"/>
      <c r="J30" s="42"/>
      <c r="K30" s="42"/>
    </row>
    <row r="31" spans="2:11" s="5" customFormat="1" ht="11.25" hidden="1">
      <c r="B31" s="38"/>
      <c r="I31" s="40"/>
      <c r="J31" s="42"/>
      <c r="K31" s="42"/>
    </row>
    <row r="32" spans="2:11" s="5" customFormat="1" ht="11.25" hidden="1">
      <c r="B32" s="38"/>
      <c r="I32" s="40"/>
      <c r="J32" s="42"/>
      <c r="K32" s="42"/>
    </row>
    <row r="33" spans="2:11" s="5" customFormat="1" ht="11.25" hidden="1">
      <c r="B33" s="38"/>
      <c r="I33" s="40"/>
      <c r="J33" s="42"/>
      <c r="K33" s="42"/>
    </row>
    <row r="34" spans="2:11" s="5" customFormat="1" ht="11.25" hidden="1">
      <c r="B34" s="38"/>
      <c r="I34" s="40"/>
      <c r="J34" s="39"/>
      <c r="K34" s="40"/>
    </row>
    <row r="35" spans="2:11" s="5" customFormat="1" ht="11.25" hidden="1">
      <c r="B35" s="38"/>
      <c r="J35" s="42"/>
      <c r="K35" s="85"/>
    </row>
    <row r="36" spans="2:11" s="5" customFormat="1" ht="11.25" hidden="1">
      <c r="B36" s="38"/>
      <c r="J36" s="42"/>
      <c r="K36" s="85"/>
    </row>
    <row r="37" spans="2:11" ht="12.75" hidden="1">
      <c r="B37" s="38"/>
      <c r="J37" s="42"/>
      <c r="K37" s="86"/>
    </row>
    <row r="38" spans="10:11" ht="12.75" customHeight="1" hidden="1">
      <c r="J38" s="42"/>
      <c r="K38" s="86"/>
    </row>
    <row r="39" spans="10:11" ht="12.75" customHeight="1" hidden="1">
      <c r="J39" s="42"/>
      <c r="K39" s="86"/>
    </row>
    <row r="40" spans="10:11" ht="12.75" customHeight="1" hidden="1">
      <c r="J40" s="42"/>
      <c r="K40" s="86"/>
    </row>
    <row r="41" spans="10:11" ht="12.75" customHeight="1" hidden="1">
      <c r="J41" s="42"/>
      <c r="K41" s="86"/>
    </row>
    <row r="42" spans="10:11" ht="12.75" customHeight="1" hidden="1">
      <c r="J42" s="42"/>
      <c r="K42" s="86"/>
    </row>
    <row r="43" spans="10:11" ht="12.75" customHeight="1" hidden="1">
      <c r="J43" s="42"/>
      <c r="K43" s="86"/>
    </row>
    <row r="44" spans="10:11" ht="12.75" customHeight="1" hidden="1">
      <c r="J44" s="42"/>
      <c r="K44" s="86"/>
    </row>
    <row r="45" spans="10:11" ht="12.75" customHeight="1" hidden="1">
      <c r="J45" s="42"/>
      <c r="K45" s="86"/>
    </row>
    <row r="46" spans="10:11" ht="12.75" customHeight="1" hidden="1">
      <c r="J46" s="42"/>
      <c r="K46" s="86"/>
    </row>
    <row r="47" spans="10:11" ht="12.75" customHeight="1" hidden="1">
      <c r="J47" s="42"/>
      <c r="K47" s="86"/>
    </row>
    <row r="48" spans="10:11" ht="12.75" customHeight="1" hidden="1">
      <c r="J48" s="40"/>
      <c r="K48" s="87"/>
    </row>
    <row r="49" spans="10:11" ht="12.75" customHeight="1" hidden="1">
      <c r="J49" s="40"/>
      <c r="K49" s="87"/>
    </row>
    <row r="50" spans="10:11" ht="12.75" customHeight="1" hidden="1">
      <c r="J50" s="40"/>
      <c r="K50" s="87"/>
    </row>
    <row r="51" spans="10:11" ht="12.75" customHeight="1" hidden="1">
      <c r="J51" s="40"/>
      <c r="K51" s="87"/>
    </row>
    <row r="52" spans="10:11" ht="12.75" customHeight="1" hidden="1">
      <c r="J52" s="5"/>
      <c r="K52" s="40"/>
    </row>
    <row r="53" spans="10:11" ht="12.75" customHeight="1" hidden="1">
      <c r="J53" s="5"/>
      <c r="K53" s="40"/>
    </row>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0" customHeight="1" hidden="1"/>
    <row r="65" ht="0" customHeight="1" hidden="1"/>
    <row r="66" ht="0" customHeight="1" hidden="1"/>
    <row r="67" ht="0" customHeight="1" hidden="1"/>
    <row r="68" ht="0" customHeight="1" hidden="1"/>
    <row r="69" ht="0" customHeight="1" hidden="1"/>
    <row r="70" ht="0" customHeight="1" hidden="1"/>
    <row r="71" ht="0" customHeight="1" hidden="1"/>
    <row r="72" ht="0" customHeight="1" hidden="1"/>
    <row r="73" ht="0" customHeight="1" hidden="1"/>
    <row r="74" ht="0" customHeight="1" hidden="1"/>
    <row r="75" ht="0" customHeight="1" hidden="1"/>
    <row r="76" ht="0" customHeight="1" hidden="1"/>
    <row r="77" ht="0" customHeight="1" hidden="1"/>
    <row r="78" ht="0" customHeight="1" hidden="1"/>
    <row r="79" ht="0" customHeight="1" hidden="1"/>
    <row r="80" ht="0" customHeight="1" hidden="1"/>
  </sheetData>
  <sheetProtection/>
  <mergeCells count="5">
    <mergeCell ref="J10:K10"/>
    <mergeCell ref="B10:C11"/>
    <mergeCell ref="B5:C5"/>
    <mergeCell ref="B1:I1"/>
    <mergeCell ref="F10:G10"/>
  </mergeCells>
  <printOptions horizontalCentered="1"/>
  <pageMargins left="0.76" right="0.75" top="0.64" bottom="1" header="0" footer="0"/>
  <pageSetup fitToHeight="1" fitToWidth="1" horizontalDpi="600" verticalDpi="600" orientation="landscape" paperSize="9" scale="7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N53"/>
  <sheetViews>
    <sheetView showGridLines="0" zoomScalePageLayoutView="0" workbookViewId="0" topLeftCell="A1">
      <selection activeCell="C19" sqref="C19"/>
    </sheetView>
  </sheetViews>
  <sheetFormatPr defaultColWidth="0" defaultRowHeight="0" customHeight="1" zeroHeight="1"/>
  <cols>
    <col min="1" max="1" width="3.7109375" style="4" customWidth="1"/>
    <col min="2" max="2" width="3.57421875" style="4" customWidth="1"/>
    <col min="3" max="3" width="46.421875" style="4" customWidth="1"/>
    <col min="4" max="4" width="0.85546875" style="4" customWidth="1"/>
    <col min="5" max="5" width="12.28125" style="4" customWidth="1"/>
    <col min="6" max="6" width="10.421875" style="4" customWidth="1"/>
    <col min="7" max="7" width="15.140625" style="4" customWidth="1"/>
    <col min="8" max="8" width="8.7109375" style="4" customWidth="1"/>
    <col min="9" max="9" width="15.140625" style="4" customWidth="1"/>
    <col min="10" max="10" width="9.00390625" style="4" customWidth="1"/>
    <col min="11" max="11" width="13.00390625" style="4" customWidth="1"/>
    <col min="12" max="12" width="13.421875" style="22" customWidth="1"/>
    <col min="13" max="13" width="16.00390625" style="4" customWidth="1"/>
    <col min="14" max="14" width="9.00390625" style="4" hidden="1" customWidth="1"/>
    <col min="15" max="249" width="11.421875" style="4" hidden="1" customWidth="1"/>
    <col min="250" max="253" width="0" style="4" hidden="1" customWidth="1"/>
    <col min="254" max="254" width="0.2890625" style="4" hidden="1" customWidth="1"/>
    <col min="255" max="255" width="0" style="4" hidden="1" customWidth="1"/>
    <col min="256" max="16384" width="0.2890625" style="4" hidden="1" customWidth="1"/>
  </cols>
  <sheetData>
    <row r="1" ht="4.5" customHeight="1">
      <c r="L1" s="4"/>
    </row>
    <row r="2" spans="2:12" ht="15.75">
      <c r="B2" s="30" t="s">
        <v>146</v>
      </c>
      <c r="E2" s="22"/>
      <c r="F2" s="29"/>
      <c r="L2" s="4"/>
    </row>
    <row r="3" spans="2:12" ht="15.75">
      <c r="B3" s="30" t="s">
        <v>473</v>
      </c>
      <c r="E3" s="22"/>
      <c r="F3" s="29"/>
      <c r="L3" s="4"/>
    </row>
    <row r="4" spans="2:12" ht="4.5" customHeight="1">
      <c r="B4" s="64"/>
      <c r="C4" s="64"/>
      <c r="D4" s="64"/>
      <c r="E4" s="64"/>
      <c r="F4" s="64"/>
      <c r="G4" s="64"/>
      <c r="H4" s="64"/>
      <c r="I4" s="64"/>
      <c r="J4" s="64"/>
      <c r="K4" s="45"/>
      <c r="L4" s="45"/>
    </row>
    <row r="5" spans="2:12" ht="12.75">
      <c r="B5" s="32" t="s">
        <v>56</v>
      </c>
      <c r="J5" s="22"/>
      <c r="K5" s="22"/>
      <c r="L5" s="76"/>
    </row>
    <row r="6" spans="5:12" ht="4.5" customHeight="1">
      <c r="E6" s="31"/>
      <c r="F6" s="31"/>
      <c r="G6" s="31"/>
      <c r="H6" s="31"/>
      <c r="I6" s="31"/>
      <c r="J6" s="31"/>
      <c r="K6" s="22"/>
      <c r="L6" s="78"/>
    </row>
    <row r="7" spans="2:12" ht="12.75" customHeight="1">
      <c r="B7" s="32"/>
      <c r="J7" s="22"/>
      <c r="K7" s="31"/>
      <c r="L7" s="31"/>
    </row>
    <row r="8" spans="2:12" ht="21.75" customHeight="1" thickBot="1">
      <c r="B8" s="47"/>
      <c r="E8" s="22"/>
      <c r="F8" s="29"/>
      <c r="L8" s="4"/>
    </row>
    <row r="9" spans="2:12" ht="4.5" customHeight="1">
      <c r="B9" s="93"/>
      <c r="C9" s="94"/>
      <c r="D9" s="94"/>
      <c r="E9" s="94"/>
      <c r="F9" s="94"/>
      <c r="G9" s="94"/>
      <c r="H9" s="94"/>
      <c r="I9" s="94"/>
      <c r="J9" s="95"/>
      <c r="K9" s="94"/>
      <c r="L9" s="124"/>
    </row>
    <row r="10" spans="2:12" ht="12.75" customHeight="1">
      <c r="B10" s="232" t="s">
        <v>107</v>
      </c>
      <c r="C10" s="233"/>
      <c r="D10" s="233"/>
      <c r="E10" s="125" t="s">
        <v>108</v>
      </c>
      <c r="F10" s="125"/>
      <c r="G10" s="236" t="s">
        <v>109</v>
      </c>
      <c r="H10" s="236"/>
      <c r="I10" s="125" t="s">
        <v>110</v>
      </c>
      <c r="J10" s="125"/>
      <c r="K10" s="236" t="s">
        <v>125</v>
      </c>
      <c r="L10" s="237"/>
    </row>
    <row r="11" spans="2:12" ht="12.75" customHeight="1">
      <c r="B11" s="232"/>
      <c r="C11" s="233"/>
      <c r="D11" s="233"/>
      <c r="E11" s="92" t="s">
        <v>64</v>
      </c>
      <c r="F11" s="125" t="s">
        <v>16</v>
      </c>
      <c r="G11" s="92" t="s">
        <v>63</v>
      </c>
      <c r="H11" s="127" t="s">
        <v>16</v>
      </c>
      <c r="I11" s="92" t="s">
        <v>63</v>
      </c>
      <c r="J11" s="125" t="s">
        <v>16</v>
      </c>
      <c r="K11" s="92" t="s">
        <v>63</v>
      </c>
      <c r="L11" s="128" t="s">
        <v>16</v>
      </c>
    </row>
    <row r="12" spans="2:12" ht="4.5" customHeight="1">
      <c r="B12" s="100"/>
      <c r="C12" s="101"/>
      <c r="D12" s="101"/>
      <c r="E12" s="101"/>
      <c r="F12" s="101"/>
      <c r="G12" s="101"/>
      <c r="H12" s="101"/>
      <c r="I12" s="101"/>
      <c r="J12" s="129"/>
      <c r="K12" s="101"/>
      <c r="L12" s="130"/>
    </row>
    <row r="13" spans="2:12" ht="4.5" customHeight="1">
      <c r="B13" s="103"/>
      <c r="C13" s="6"/>
      <c r="D13" s="6"/>
      <c r="E13" s="6"/>
      <c r="F13" s="6"/>
      <c r="G13" s="6"/>
      <c r="H13" s="6"/>
      <c r="I13" s="6"/>
      <c r="J13" s="6"/>
      <c r="K13" s="6"/>
      <c r="L13" s="131"/>
    </row>
    <row r="14" spans="2:14" s="12" customFormat="1" ht="12">
      <c r="B14" s="118" t="s">
        <v>113</v>
      </c>
      <c r="C14" s="120"/>
      <c r="D14" s="120">
        <v>400387</v>
      </c>
      <c r="E14" s="121">
        <v>6340106</v>
      </c>
      <c r="F14" s="121">
        <v>99.99999999999999</v>
      </c>
      <c r="G14" s="121">
        <v>53197721.026499994</v>
      </c>
      <c r="H14" s="121">
        <v>100.00000000000001</v>
      </c>
      <c r="I14" s="121">
        <v>6048621.82095</v>
      </c>
      <c r="J14" s="121">
        <v>100</v>
      </c>
      <c r="K14" s="121">
        <v>8235843.147650001</v>
      </c>
      <c r="L14" s="145">
        <v>99.99999999999997</v>
      </c>
      <c r="N14" s="12">
        <v>100</v>
      </c>
    </row>
    <row r="15" spans="2:12" ht="4.5" customHeight="1">
      <c r="B15" s="105"/>
      <c r="C15" s="7"/>
      <c r="D15" s="79"/>
      <c r="E15" s="133"/>
      <c r="F15" s="132"/>
      <c r="G15" s="106"/>
      <c r="H15" s="132"/>
      <c r="I15" s="106"/>
      <c r="J15" s="132"/>
      <c r="K15" s="106"/>
      <c r="L15" s="134"/>
    </row>
    <row r="16" spans="2:14" s="12" customFormat="1" ht="12">
      <c r="B16" s="108"/>
      <c r="C16" s="14" t="s">
        <v>42</v>
      </c>
      <c r="D16" s="7">
        <v>52056</v>
      </c>
      <c r="E16" s="135">
        <v>326469</v>
      </c>
      <c r="F16" s="83">
        <v>5.149267220453412</v>
      </c>
      <c r="G16" s="82">
        <v>1446294.20617</v>
      </c>
      <c r="H16" s="83">
        <v>2.7187145957804106</v>
      </c>
      <c r="I16" s="82">
        <v>177162.22491</v>
      </c>
      <c r="J16" s="83">
        <v>2.928968451893969</v>
      </c>
      <c r="K16" s="82">
        <v>230008.94507</v>
      </c>
      <c r="L16" s="136">
        <v>2.7927795727342173</v>
      </c>
      <c r="N16" s="12">
        <v>3.053351077237819</v>
      </c>
    </row>
    <row r="17" spans="2:14" s="12" customFormat="1" ht="12">
      <c r="B17" s="137"/>
      <c r="C17" s="14" t="s">
        <v>43</v>
      </c>
      <c r="D17" s="51">
        <v>326</v>
      </c>
      <c r="E17" s="135">
        <v>14353</v>
      </c>
      <c r="F17" s="83">
        <v>0.2263842276454053</v>
      </c>
      <c r="G17" s="82">
        <v>217409.31197</v>
      </c>
      <c r="H17" s="83">
        <v>0.4086816272856866</v>
      </c>
      <c r="I17" s="82">
        <v>19522.4047</v>
      </c>
      <c r="J17" s="83">
        <v>0.32275789887180945</v>
      </c>
      <c r="K17" s="82">
        <v>33407.1437</v>
      </c>
      <c r="L17" s="136">
        <v>0.40563113091259306</v>
      </c>
      <c r="N17" s="12">
        <v>0.26310477498648094</v>
      </c>
    </row>
    <row r="18" spans="2:14" s="12" customFormat="1" ht="12">
      <c r="B18" s="137"/>
      <c r="C18" s="14" t="s">
        <v>44</v>
      </c>
      <c r="D18" s="51">
        <v>786</v>
      </c>
      <c r="E18" s="135">
        <v>75713</v>
      </c>
      <c r="F18" s="83">
        <v>1.1941913904909476</v>
      </c>
      <c r="G18" s="82">
        <v>2022360.38309</v>
      </c>
      <c r="H18" s="83">
        <v>3.801592143547988</v>
      </c>
      <c r="I18" s="82">
        <v>175918.20828</v>
      </c>
      <c r="J18" s="83">
        <v>2.9084015084343657</v>
      </c>
      <c r="K18" s="82">
        <v>285520.78337</v>
      </c>
      <c r="L18" s="136">
        <v>3.4668069589386237</v>
      </c>
      <c r="N18" s="12">
        <v>3.4540370376281606</v>
      </c>
    </row>
    <row r="19" spans="2:14" s="12" customFormat="1" ht="12">
      <c r="B19" s="138"/>
      <c r="C19" s="14" t="s">
        <v>45</v>
      </c>
      <c r="D19" s="7">
        <v>44299</v>
      </c>
      <c r="E19" s="135">
        <v>1276283</v>
      </c>
      <c r="F19" s="83">
        <v>20.130310124152498</v>
      </c>
      <c r="G19" s="82">
        <v>12895213.35243</v>
      </c>
      <c r="H19" s="83">
        <v>24.240161239250003</v>
      </c>
      <c r="I19" s="82">
        <v>1544802.45105</v>
      </c>
      <c r="J19" s="83">
        <v>25.53974271791012</v>
      </c>
      <c r="K19" s="82">
        <v>2073936.34089</v>
      </c>
      <c r="L19" s="136">
        <v>25.181833890095067</v>
      </c>
      <c r="N19" s="12">
        <v>25.661259121706458</v>
      </c>
    </row>
    <row r="20" spans="2:14" s="12" customFormat="1" ht="12">
      <c r="B20" s="138"/>
      <c r="C20" s="14" t="s">
        <v>46</v>
      </c>
      <c r="D20" s="7">
        <v>1040</v>
      </c>
      <c r="E20" s="135">
        <v>66220</v>
      </c>
      <c r="F20" s="83">
        <v>1.0444620326537126</v>
      </c>
      <c r="G20" s="82">
        <v>1143714.84037</v>
      </c>
      <c r="H20" s="83">
        <v>2.1499320239682227</v>
      </c>
      <c r="I20" s="82">
        <v>132010.4933</v>
      </c>
      <c r="J20" s="83">
        <v>2.182488791790034</v>
      </c>
      <c r="K20" s="82">
        <v>184151.80229</v>
      </c>
      <c r="L20" s="136">
        <v>2.235979959654107</v>
      </c>
      <c r="N20" s="12">
        <v>2.0234966924062867</v>
      </c>
    </row>
    <row r="21" spans="2:14" s="12" customFormat="1" ht="12">
      <c r="B21" s="138"/>
      <c r="C21" s="14" t="s">
        <v>47</v>
      </c>
      <c r="D21" s="7">
        <v>11863</v>
      </c>
      <c r="E21" s="135">
        <v>428181</v>
      </c>
      <c r="F21" s="83">
        <v>6.753530619204158</v>
      </c>
      <c r="G21" s="82">
        <v>3156613.30642</v>
      </c>
      <c r="H21" s="83">
        <v>5.933737847242666</v>
      </c>
      <c r="I21" s="82">
        <v>363556.26637</v>
      </c>
      <c r="J21" s="83">
        <v>6.01056368098245</v>
      </c>
      <c r="K21" s="82">
        <v>532542.67559</v>
      </c>
      <c r="L21" s="136">
        <v>6.466158546765849</v>
      </c>
      <c r="N21" s="12">
        <v>6.166978850245517</v>
      </c>
    </row>
    <row r="22" spans="2:14" s="12" customFormat="1" ht="36">
      <c r="B22" s="138"/>
      <c r="C22" s="16" t="s">
        <v>127</v>
      </c>
      <c r="D22" s="7">
        <v>96052</v>
      </c>
      <c r="E22" s="141">
        <v>1120413</v>
      </c>
      <c r="F22" s="140">
        <v>17.6718338778563</v>
      </c>
      <c r="G22" s="139">
        <v>8256519.24279</v>
      </c>
      <c r="H22" s="140">
        <v>15.52043787491777</v>
      </c>
      <c r="I22" s="139">
        <v>981363.59479</v>
      </c>
      <c r="J22" s="140">
        <v>16.224581794665195</v>
      </c>
      <c r="K22" s="139">
        <v>1355301.69539</v>
      </c>
      <c r="L22" s="142">
        <v>16.456137775969168</v>
      </c>
      <c r="N22" s="12">
        <v>16.89034402372406</v>
      </c>
    </row>
    <row r="23" spans="2:14" s="12" customFormat="1" ht="12">
      <c r="B23" s="138"/>
      <c r="C23" s="14" t="s">
        <v>48</v>
      </c>
      <c r="D23" s="7">
        <v>11508</v>
      </c>
      <c r="E23" s="135">
        <v>245870</v>
      </c>
      <c r="F23" s="83">
        <v>3.8780108723734275</v>
      </c>
      <c r="G23" s="82">
        <v>1236485.93942</v>
      </c>
      <c r="H23" s="83">
        <v>2.324321259559324</v>
      </c>
      <c r="I23" s="82">
        <v>149503.1004</v>
      </c>
      <c r="J23" s="83">
        <v>2.471688672652359</v>
      </c>
      <c r="K23" s="139">
        <v>195055.53309</v>
      </c>
      <c r="L23" s="142">
        <v>2.3683735786742948</v>
      </c>
      <c r="N23" s="12">
        <v>2.382940899294818</v>
      </c>
    </row>
    <row r="24" spans="2:14" s="12" customFormat="1" ht="24">
      <c r="B24" s="138"/>
      <c r="C24" s="16" t="s">
        <v>49</v>
      </c>
      <c r="D24" s="7">
        <v>31065</v>
      </c>
      <c r="E24" s="141">
        <v>560151</v>
      </c>
      <c r="F24" s="140">
        <v>8.83504155924207</v>
      </c>
      <c r="G24" s="139">
        <v>6328494.05857</v>
      </c>
      <c r="H24" s="140">
        <v>11.896175130166787</v>
      </c>
      <c r="I24" s="139">
        <v>700006.69526</v>
      </c>
      <c r="J24" s="140">
        <v>11.57299490663241</v>
      </c>
      <c r="K24" s="139">
        <v>995443.00097</v>
      </c>
      <c r="L24" s="142">
        <v>12.08671635828856</v>
      </c>
      <c r="N24" s="12">
        <v>11.616922101391372</v>
      </c>
    </row>
    <row r="25" spans="2:14" s="12" customFormat="1" ht="12">
      <c r="B25" s="138"/>
      <c r="C25" s="14" t="s">
        <v>50</v>
      </c>
      <c r="D25" s="7">
        <v>3831</v>
      </c>
      <c r="E25" s="135">
        <v>167235</v>
      </c>
      <c r="F25" s="83">
        <v>2.637731924355839</v>
      </c>
      <c r="G25" s="82">
        <v>2378748.94774</v>
      </c>
      <c r="H25" s="83">
        <v>4.471524159004944</v>
      </c>
      <c r="I25" s="82">
        <v>255092.80096</v>
      </c>
      <c r="J25" s="83">
        <v>4.217370642622438</v>
      </c>
      <c r="K25" s="82">
        <v>411271.7205</v>
      </c>
      <c r="L25" s="136">
        <v>4.993680830569867</v>
      </c>
      <c r="N25" s="12">
        <v>4.942681445910244</v>
      </c>
    </row>
    <row r="26" spans="2:14" s="12" customFormat="1" ht="12">
      <c r="B26" s="138"/>
      <c r="C26" s="14" t="s">
        <v>51</v>
      </c>
      <c r="D26" s="7">
        <v>60519</v>
      </c>
      <c r="E26" s="135">
        <v>823305</v>
      </c>
      <c r="F26" s="83">
        <v>12.985666170250152</v>
      </c>
      <c r="G26" s="82">
        <v>5773495.89882</v>
      </c>
      <c r="H26" s="83">
        <v>10.85290081495029</v>
      </c>
      <c r="I26" s="82">
        <v>656688.8338</v>
      </c>
      <c r="J26" s="83">
        <v>10.856834056404276</v>
      </c>
      <c r="K26" s="82">
        <v>890039.99916</v>
      </c>
      <c r="L26" s="136">
        <v>10.806908087048285</v>
      </c>
      <c r="N26" s="12">
        <v>10.71435048032653</v>
      </c>
    </row>
    <row r="27" spans="2:14" s="12" customFormat="1" ht="24">
      <c r="B27" s="138"/>
      <c r="C27" s="16" t="s">
        <v>52</v>
      </c>
      <c r="D27" s="7">
        <v>990</v>
      </c>
      <c r="E27" s="141">
        <v>72685</v>
      </c>
      <c r="F27" s="140">
        <v>1.146431936626927</v>
      </c>
      <c r="G27" s="139">
        <v>756871.16935</v>
      </c>
      <c r="H27" s="140">
        <v>1.4227511155467938</v>
      </c>
      <c r="I27" s="139">
        <v>63899.07049</v>
      </c>
      <c r="J27" s="140">
        <v>1.0564236346977298</v>
      </c>
      <c r="K27" s="82">
        <v>83588.29571</v>
      </c>
      <c r="L27" s="136">
        <v>1.0149330701356416</v>
      </c>
      <c r="N27" s="12">
        <v>1.0799157579777352</v>
      </c>
    </row>
    <row r="28" spans="2:14" s="12" customFormat="1" ht="12">
      <c r="B28" s="137"/>
      <c r="C28" s="14" t="s">
        <v>53</v>
      </c>
      <c r="D28" s="51">
        <v>6140</v>
      </c>
      <c r="E28" s="135">
        <v>423402</v>
      </c>
      <c r="F28" s="83">
        <v>6.678153330559458</v>
      </c>
      <c r="G28" s="82">
        <v>1978483.54506</v>
      </c>
      <c r="H28" s="83">
        <v>3.7191133508791383</v>
      </c>
      <c r="I28" s="82">
        <v>154920.84795</v>
      </c>
      <c r="J28" s="83">
        <v>2.5612586228058816</v>
      </c>
      <c r="K28" s="82">
        <v>118163.70429</v>
      </c>
      <c r="L28" s="136">
        <v>1.4347493288979962</v>
      </c>
      <c r="N28" s="12">
        <v>1.307698470806848</v>
      </c>
    </row>
    <row r="29" spans="2:14" s="12" customFormat="1" ht="12">
      <c r="B29" s="138"/>
      <c r="C29" s="14" t="s">
        <v>54</v>
      </c>
      <c r="D29" s="7">
        <v>16388</v>
      </c>
      <c r="E29" s="135">
        <v>276291</v>
      </c>
      <c r="F29" s="83">
        <v>4.357829348594487</v>
      </c>
      <c r="G29" s="82">
        <v>2102236.78689</v>
      </c>
      <c r="H29" s="83">
        <v>3.951742191818309</v>
      </c>
      <c r="I29" s="82">
        <v>256689.56888</v>
      </c>
      <c r="J29" s="83">
        <v>4.243769514419472</v>
      </c>
      <c r="K29" s="82">
        <v>306732.37774</v>
      </c>
      <c r="L29" s="136">
        <v>3.7243591486746856</v>
      </c>
      <c r="N29" s="12">
        <v>3.935886414668794</v>
      </c>
    </row>
    <row r="30" spans="2:14" s="12" customFormat="1" ht="12">
      <c r="B30" s="138"/>
      <c r="C30" s="14" t="s">
        <v>55</v>
      </c>
      <c r="D30" s="7">
        <v>41041</v>
      </c>
      <c r="E30" s="135">
        <v>450967</v>
      </c>
      <c r="F30" s="83">
        <v>7.112925241313</v>
      </c>
      <c r="G30" s="82">
        <v>3425317.10423</v>
      </c>
      <c r="H30" s="83">
        <v>6.43884181151991</v>
      </c>
      <c r="I30" s="82">
        <v>407166.20329</v>
      </c>
      <c r="J30" s="83">
        <v>6.731553324754732</v>
      </c>
      <c r="K30" s="82">
        <v>527757.84904</v>
      </c>
      <c r="L30" s="136">
        <v>6.408060954761983</v>
      </c>
      <c r="N30" s="12">
        <v>6.335557874355382</v>
      </c>
    </row>
    <row r="31" spans="2:14" s="12" customFormat="1" ht="12">
      <c r="B31" s="138"/>
      <c r="C31" s="16" t="s">
        <v>68</v>
      </c>
      <c r="D31" s="7">
        <v>22483</v>
      </c>
      <c r="E31" s="135">
        <v>12568</v>
      </c>
      <c r="F31" s="83">
        <v>0.1982301242282069</v>
      </c>
      <c r="G31" s="82">
        <v>79462.93318</v>
      </c>
      <c r="H31" s="83">
        <v>0.14937281456176707</v>
      </c>
      <c r="I31" s="82">
        <v>10319.05652</v>
      </c>
      <c r="J31" s="83">
        <v>0.17060178046276472</v>
      </c>
      <c r="K31" s="82">
        <v>12921.280850000001</v>
      </c>
      <c r="L31" s="136">
        <v>0.1568908078790565</v>
      </c>
      <c r="N31" s="12">
        <v>0.17147497733348574</v>
      </c>
    </row>
    <row r="32" spans="2:12" ht="4.5" customHeight="1" thickBot="1">
      <c r="B32" s="112"/>
      <c r="C32" s="113"/>
      <c r="D32" s="113"/>
      <c r="E32" s="143"/>
      <c r="F32" s="143"/>
      <c r="G32" s="143"/>
      <c r="H32" s="143"/>
      <c r="I32" s="114"/>
      <c r="J32" s="115"/>
      <c r="K32" s="115"/>
      <c r="L32" s="144"/>
    </row>
    <row r="33" spans="5:12" ht="12.75">
      <c r="E33" s="6"/>
      <c r="F33" s="6"/>
      <c r="G33" s="6"/>
      <c r="H33" s="6"/>
      <c r="J33" s="88"/>
      <c r="K33" s="22"/>
      <c r="L33" s="76"/>
    </row>
    <row r="34" spans="2:13" s="5" customFormat="1" ht="12.75" customHeight="1">
      <c r="B34" s="38" t="s">
        <v>148</v>
      </c>
      <c r="C34" s="84"/>
      <c r="D34" s="84"/>
      <c r="E34" s="84"/>
      <c r="F34" s="84"/>
      <c r="G34" s="84"/>
      <c r="H34" s="84"/>
      <c r="I34" s="84"/>
      <c r="J34" s="84"/>
      <c r="K34" s="39"/>
      <c r="L34" s="40"/>
      <c r="M34" s="4"/>
    </row>
    <row r="35" spans="2:13" s="5" customFormat="1" ht="12.75">
      <c r="B35" s="38"/>
      <c r="C35" s="42"/>
      <c r="D35" s="42"/>
      <c r="E35" s="42"/>
      <c r="F35" s="42"/>
      <c r="G35" s="42"/>
      <c r="H35" s="42"/>
      <c r="I35" s="42"/>
      <c r="J35" s="42"/>
      <c r="K35" s="42"/>
      <c r="L35" s="85"/>
      <c r="M35" s="4"/>
    </row>
    <row r="36" spans="2:13" s="5" customFormat="1" ht="12.75" hidden="1">
      <c r="B36" s="38"/>
      <c r="C36" s="42"/>
      <c r="D36" s="42"/>
      <c r="E36" s="42"/>
      <c r="F36" s="42"/>
      <c r="G36" s="42"/>
      <c r="H36" s="42"/>
      <c r="I36" s="42"/>
      <c r="J36" s="42"/>
      <c r="K36" s="42"/>
      <c r="L36" s="85"/>
      <c r="M36" s="4"/>
    </row>
    <row r="37" spans="2:13" s="5" customFormat="1" ht="12.75" hidden="1">
      <c r="B37" s="38"/>
      <c r="C37" s="42"/>
      <c r="D37" s="42"/>
      <c r="E37" s="42"/>
      <c r="F37" s="42"/>
      <c r="G37" s="42"/>
      <c r="H37" s="42"/>
      <c r="I37" s="42"/>
      <c r="J37" s="42"/>
      <c r="K37" s="42"/>
      <c r="L37" s="86"/>
      <c r="M37" s="4"/>
    </row>
    <row r="38" spans="2:13" s="5" customFormat="1" ht="12.75" hidden="1">
      <c r="B38" s="38"/>
      <c r="C38" s="42"/>
      <c r="D38" s="42"/>
      <c r="E38" s="42"/>
      <c r="F38" s="42"/>
      <c r="G38" s="42"/>
      <c r="H38" s="42"/>
      <c r="I38" s="42"/>
      <c r="J38" s="42"/>
      <c r="K38" s="42"/>
      <c r="L38" s="86"/>
      <c r="M38" s="4"/>
    </row>
    <row r="39" spans="2:13" s="5" customFormat="1" ht="12.75" hidden="1">
      <c r="B39" s="38"/>
      <c r="C39" s="42"/>
      <c r="D39" s="42"/>
      <c r="E39" s="42"/>
      <c r="F39" s="42"/>
      <c r="G39" s="42"/>
      <c r="H39" s="42"/>
      <c r="I39" s="42"/>
      <c r="J39" s="42"/>
      <c r="K39" s="42"/>
      <c r="L39" s="86"/>
      <c r="M39" s="4"/>
    </row>
    <row r="40" spans="2:12" s="5" customFormat="1" ht="11.25" hidden="1">
      <c r="B40" s="38"/>
      <c r="C40" s="42"/>
      <c r="D40" s="42"/>
      <c r="E40" s="42"/>
      <c r="F40" s="42"/>
      <c r="G40" s="42"/>
      <c r="H40" s="42"/>
      <c r="I40" s="42"/>
      <c r="J40" s="42"/>
      <c r="K40" s="42"/>
      <c r="L40" s="86"/>
    </row>
    <row r="41" spans="2:12" s="5" customFormat="1" ht="11.25" hidden="1">
      <c r="B41" s="38"/>
      <c r="C41" s="42"/>
      <c r="D41" s="42"/>
      <c r="E41" s="42"/>
      <c r="F41" s="42"/>
      <c r="G41" s="42"/>
      <c r="H41" s="42"/>
      <c r="I41" s="42"/>
      <c r="J41" s="42"/>
      <c r="K41" s="42"/>
      <c r="L41" s="86"/>
    </row>
    <row r="42" spans="2:12" s="5" customFormat="1" ht="11.25" hidden="1">
      <c r="B42" s="38"/>
      <c r="C42" s="42"/>
      <c r="D42" s="42"/>
      <c r="E42" s="42"/>
      <c r="F42" s="42"/>
      <c r="G42" s="42"/>
      <c r="H42" s="42"/>
      <c r="I42" s="42"/>
      <c r="J42" s="42"/>
      <c r="K42" s="42"/>
      <c r="L42" s="86"/>
    </row>
    <row r="43" spans="2:12" s="5" customFormat="1" ht="11.25" hidden="1">
      <c r="B43" s="38"/>
      <c r="C43" s="42"/>
      <c r="D43" s="42"/>
      <c r="E43" s="42"/>
      <c r="F43" s="42"/>
      <c r="G43" s="42"/>
      <c r="H43" s="42"/>
      <c r="I43" s="42"/>
      <c r="J43" s="42"/>
      <c r="K43" s="42"/>
      <c r="L43" s="86"/>
    </row>
    <row r="44" spans="2:12" s="5" customFormat="1" ht="11.25" hidden="1">
      <c r="B44" s="38"/>
      <c r="J44" s="40"/>
      <c r="K44" s="42"/>
      <c r="L44" s="86"/>
    </row>
    <row r="45" spans="2:12" s="5" customFormat="1" ht="11.25" hidden="1">
      <c r="B45" s="38"/>
      <c r="J45" s="40"/>
      <c r="K45" s="42"/>
      <c r="L45" s="86"/>
    </row>
    <row r="46" spans="2:12" s="5" customFormat="1" ht="11.25" hidden="1">
      <c r="B46" s="38"/>
      <c r="J46" s="40"/>
      <c r="K46" s="42"/>
      <c r="L46" s="86"/>
    </row>
    <row r="47" spans="2:12" s="5" customFormat="1" ht="11.25" hidden="1">
      <c r="B47" s="38"/>
      <c r="J47" s="40"/>
      <c r="K47" s="42"/>
      <c r="L47" s="86"/>
    </row>
    <row r="48" spans="2:12" s="5" customFormat="1" ht="11.25" hidden="1">
      <c r="B48" s="38"/>
      <c r="K48" s="40"/>
      <c r="L48" s="87"/>
    </row>
    <row r="49" spans="2:12" s="5" customFormat="1" ht="11.25" hidden="1">
      <c r="B49" s="38"/>
      <c r="K49" s="40"/>
      <c r="L49" s="87"/>
    </row>
    <row r="50" spans="2:12" ht="12.75" hidden="1">
      <c r="B50" s="38"/>
      <c r="K50" s="40"/>
      <c r="L50" s="87"/>
    </row>
    <row r="51" spans="11:12" ht="12.75" customHeight="1" hidden="1">
      <c r="K51" s="40"/>
      <c r="L51" s="87"/>
    </row>
    <row r="52" spans="11:12" ht="12.75" customHeight="1" hidden="1">
      <c r="K52" s="5"/>
      <c r="L52" s="40"/>
    </row>
    <row r="53" spans="11:12" ht="12.75" customHeight="1" hidden="1">
      <c r="K53" s="5"/>
      <c r="L53" s="40"/>
    </row>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0" customHeight="1" hidden="1"/>
    <row r="78" ht="0" customHeight="1" hidden="1"/>
    <row r="79" ht="0" customHeight="1" hidden="1"/>
    <row r="80" ht="0" customHeight="1" hidden="1"/>
  </sheetData>
  <sheetProtection/>
  <mergeCells count="3">
    <mergeCell ref="K10:L10"/>
    <mergeCell ref="B10:D11"/>
    <mergeCell ref="G10:H10"/>
  </mergeCells>
  <printOptions horizontalCentered="1"/>
  <pageMargins left="0.4" right="0.75" top="0.82" bottom="1" header="0" footer="0"/>
  <pageSetup fitToHeight="1"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 Cecilia Ortiz</cp:lastModifiedBy>
  <cp:lastPrinted>2013-12-19T12:16:30Z</cp:lastPrinted>
  <dcterms:created xsi:type="dcterms:W3CDTF">2002-07-25T14:18:21Z</dcterms:created>
  <dcterms:modified xsi:type="dcterms:W3CDTF">2014-06-12T18:49:57Z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