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3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35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3330" yWindow="-180" windowWidth="18855" windowHeight="11355" tabRatio="921"/>
  </bookViews>
  <sheets>
    <sheet name="Portada" sheetId="1" r:id="rId1"/>
    <sheet name="Índice" sheetId="2" r:id="rId2"/>
    <sheet name="Glosario" sheetId="3" r:id="rId3"/>
    <sheet name="Cuadro 1" sheetId="4" r:id="rId4"/>
    <sheet name="Cuadro 2.1." sheetId="5" r:id="rId5"/>
    <sheet name="Cuadro 2.2." sheetId="6" r:id="rId6"/>
    <sheet name="Cuadro 2.2.1." sheetId="7" r:id="rId7"/>
    <sheet name="Cuadro 2.2.2." sheetId="8" r:id="rId8"/>
    <sheet name="Cuadro 2.3." sheetId="9" r:id="rId9"/>
    <sheet name="Cuadro 2.3.1." sheetId="10" r:id="rId10"/>
    <sheet name="Cuadro 2.3.1.1." sheetId="11" r:id="rId11"/>
    <sheet name="Cuadro 2.3.2." sheetId="12" r:id="rId12"/>
    <sheet name="Cuadro 2.3.2.1." sheetId="13" r:id="rId13"/>
    <sheet name="Cuadro 2.4." sheetId="14" r:id="rId14"/>
    <sheet name="Cuadro 2.5." sheetId="15" r:id="rId15"/>
    <sheet name="Cuadro 2.6." sheetId="16" r:id="rId16"/>
    <sheet name="Cuadro 3.1." sheetId="17" r:id="rId17"/>
    <sheet name="Cuadro 3.2." sheetId="18" r:id="rId18"/>
    <sheet name="Cuadro 3.3." sheetId="19" r:id="rId19"/>
    <sheet name="Cuadro 4.1." sheetId="20" r:id="rId20"/>
    <sheet name="Cuadro 4.2." sheetId="21" r:id="rId21"/>
    <sheet name="Cuadro 4.3." sheetId="22" r:id="rId22"/>
    <sheet name="Cuadro 4.4." sheetId="23" r:id="rId23"/>
    <sheet name="Cuadro 4.5." sheetId="24" r:id="rId24"/>
    <sheet name="Cuadro 5.1." sheetId="25" r:id="rId25"/>
    <sheet name="Cuadro 5.1.1." sheetId="26" r:id="rId26"/>
    <sheet name="Cuadro 5.1.2." sheetId="27" r:id="rId27"/>
    <sheet name="Cuadro 5.2." sheetId="28" r:id="rId28"/>
    <sheet name="Cuadro 5.2.1." sheetId="29" r:id="rId29"/>
    <sheet name="Cuadro 5.2.2." sheetId="30" r:id="rId30"/>
    <sheet name="Cuadro 5.3." sheetId="31" r:id="rId31"/>
    <sheet name="Cuadro 5.4." sheetId="32" r:id="rId32"/>
    <sheet name="Cuadro 6.1." sheetId="33" r:id="rId33"/>
    <sheet name="Cuadro 6.2." sheetId="34" r:id="rId34"/>
    <sheet name="Cuadro 6.3." sheetId="35" r:id="rId35"/>
    <sheet name="Cuadro 7." sheetId="36" r:id="rId36"/>
    <sheet name="Cuadro 8." sheetId="37" r:id="rId37"/>
    <sheet name="Cuadro 9." sheetId="38" r:id="rId38"/>
    <sheet name="Cuadro 10." sheetId="39" r:id="rId39"/>
  </sheets>
  <calcPr calcId="125725"/>
</workbook>
</file>

<file path=xl/calcChain.xml><?xml version="1.0" encoding="utf-8"?>
<calcChain xmlns="http://schemas.openxmlformats.org/spreadsheetml/2006/main">
  <c r="O12" i="38"/>
  <c r="O13"/>
  <c r="O15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10"/>
</calcChain>
</file>

<file path=xl/sharedStrings.xml><?xml version="1.0" encoding="utf-8"?>
<sst xmlns="http://schemas.openxmlformats.org/spreadsheetml/2006/main" count="1752" uniqueCount="633">
  <si>
    <t>INFORME DE SEGURIDAD SOCIAL</t>
  </si>
  <si>
    <t>BOLETIN ANUAL</t>
  </si>
  <si>
    <t>DIRECCIÓN DE ESTUDIOS</t>
  </si>
  <si>
    <t>ÍNDICE</t>
  </si>
  <si>
    <t>Glosario</t>
  </si>
  <si>
    <t>Cuadro 1</t>
  </si>
  <si>
    <t>Cuadro 2.1.</t>
  </si>
  <si>
    <t>Cuadro 2.2.</t>
  </si>
  <si>
    <t>Cuadro 2.2.1</t>
  </si>
  <si>
    <t>Cuadro 2.2.2</t>
  </si>
  <si>
    <t>Cuadro 2.3.</t>
  </si>
  <si>
    <t>Cuadro 2.3.1</t>
  </si>
  <si>
    <t>Cuadro 2.3.2.1</t>
  </si>
  <si>
    <t>Cuadro 2.4</t>
  </si>
  <si>
    <t>Cuadro 2.5</t>
  </si>
  <si>
    <t>Cuadro 2.6</t>
  </si>
  <si>
    <t>Cuadro 3.1.</t>
  </si>
  <si>
    <t>Cuadro 3.2.</t>
  </si>
  <si>
    <t>Cuadro 3.3.</t>
  </si>
  <si>
    <t>Cuadro 4.1.</t>
  </si>
  <si>
    <t>Cuadro 4.2.</t>
  </si>
  <si>
    <t>Cuadro 4.3.</t>
  </si>
  <si>
    <t>Cuadro 4.4.</t>
  </si>
  <si>
    <t>Cuadro 4.5.</t>
  </si>
  <si>
    <t>Cuadro 5.1.</t>
  </si>
  <si>
    <t>Cuadro 5.2.</t>
  </si>
  <si>
    <t>Cuadro 5.3.</t>
  </si>
  <si>
    <t>Cuadro 5.4.</t>
  </si>
  <si>
    <t>Cuadro 6.1</t>
  </si>
  <si>
    <t>Cuadro 6.2</t>
  </si>
  <si>
    <t>Cuadro 6.3.</t>
  </si>
  <si>
    <t>Cuadro 7</t>
  </si>
  <si>
    <t>Cuadro 8</t>
  </si>
  <si>
    <t>Cuadro 9</t>
  </si>
  <si>
    <t>Cuadro 10</t>
  </si>
  <si>
    <t xml:space="preserve">Cantidad de aportantes y cotizantes según relación laboral </t>
  </si>
  <si>
    <t>Empleadores según sector de actividad. Información SIPA.</t>
  </si>
  <si>
    <t>Cuadro 1.</t>
  </si>
  <si>
    <t>Trabajadores según sector de actividad. Información SIPA.</t>
  </si>
  <si>
    <t>Trabajadores  según sector de actividad. Información SIPA. Mujeres</t>
  </si>
  <si>
    <t>Cuadro 2.2.1.</t>
  </si>
  <si>
    <t>Cuadro 2.2.2.</t>
  </si>
  <si>
    <t>Trabajadores  según sector de actividad. Información SIPA. Varones</t>
  </si>
  <si>
    <t>Masa salarial según sector de actividad. Información SIPA.</t>
  </si>
  <si>
    <t>Cuadro 2.3.1.</t>
  </si>
  <si>
    <t>Masa salarial según sector de actividad. Información SIPA. Mujeres</t>
  </si>
  <si>
    <t>Promedio remuneración bruta según sector de actividad. Información SIPA. Mujeres</t>
  </si>
  <si>
    <t>Cuadro 2.3.1.1.</t>
  </si>
  <si>
    <t>Masa salarial según sector de actividad. Información SIPA. Varones</t>
  </si>
  <si>
    <t xml:space="preserve">Cuadro 2.3.2.1 </t>
  </si>
  <si>
    <t>Promedio remuneración bruta según sector de actividad. Información SIPA. Varones</t>
  </si>
  <si>
    <t>Promedio remuneración bruta según sector de actividad. Información SIPA.</t>
  </si>
  <si>
    <t>Cuadro 2.4.</t>
  </si>
  <si>
    <t>Cuadro 2.3.2.</t>
  </si>
  <si>
    <t>Cuadro 2.5.</t>
  </si>
  <si>
    <t>Aportes Seguridad Social según sector de actividad. Información SIPA.</t>
  </si>
  <si>
    <t>Cuadro 2.6.</t>
  </si>
  <si>
    <t>Contribuciones Seguridad Social según sector de actividad. Información SIPA.</t>
  </si>
  <si>
    <t xml:space="preserve">Empleadores según tamaño de empleador. Información SIPA. 
</t>
  </si>
  <si>
    <t>Trabajadores según tamaño de empleador.  Información SIPA.</t>
  </si>
  <si>
    <t>Masa Salarial según tamaño de empleador.  Información SIPA.</t>
  </si>
  <si>
    <t xml:space="preserve">Empleadores según tipo de sector. Información SIPA. </t>
  </si>
  <si>
    <t xml:space="preserve">Trabajadores según tipo de sector. Información SIPA. </t>
  </si>
  <si>
    <t xml:space="preserve">Masa Salarial según tipo de sector. Información SIPA. </t>
  </si>
  <si>
    <t xml:space="preserve">Aportes según tipo de sector. Información SIPA. </t>
  </si>
  <si>
    <t xml:space="preserve">Contribuciones según tipo de sector. Información SIPA. </t>
  </si>
  <si>
    <t xml:space="preserve">Empleados según actividad económica. Sector privado. Información SIPA.
</t>
  </si>
  <si>
    <t>Masa Salarial según actividad económica. Sector privado. Información SIPA.</t>
  </si>
  <si>
    <t>Aportes según actividad económica. Sector privado. Información SIPA.</t>
  </si>
  <si>
    <t>Contribuciones según actividad económica. Sector privado. Información SIPA.</t>
  </si>
  <si>
    <t xml:space="preserve">Empleadores según tamaño de empleador. Sector Privado. Información SIPA. </t>
  </si>
  <si>
    <t xml:space="preserve">Trabajadores según tamaño de empleador. Sector Privado. Información SIPA. </t>
  </si>
  <si>
    <t xml:space="preserve">Masa Salarial según tamaño de empleador. Sector Privado. Información SIPA. </t>
  </si>
  <si>
    <t xml:space="preserve">Recaudación según concepto de la Seguridad Social. </t>
  </si>
  <si>
    <t xml:space="preserve">Monto distribuido a los organismos de la Seguridad Social. </t>
  </si>
  <si>
    <t>Monto distribuido al Sistema de la Ley sobre Riesgos del Trabajo según ART.</t>
  </si>
  <si>
    <t xml:space="preserve">Monto distribuido al Sistema Nacional de Salud según Obras Sociales. </t>
  </si>
  <si>
    <t>Cuadro 6.1.</t>
  </si>
  <si>
    <t>Cuadro 6.2.</t>
  </si>
  <si>
    <t>Cuadro 7.</t>
  </si>
  <si>
    <t>Cuadro 8.</t>
  </si>
  <si>
    <t>Cuadro 9.</t>
  </si>
  <si>
    <t>Cuadro 10.</t>
  </si>
  <si>
    <t>GLOSARIO</t>
  </si>
  <si>
    <r>
      <t>Aportante:</t>
    </r>
    <r>
      <rPr>
        <sz val="10"/>
        <rFont val="Calibri"/>
        <family val="2"/>
      </rPr>
      <t xml:space="preserve"> Trabajador dependiente que aparece en una declaración jurada procesada en el mes o Trabajador Autónomo que en el mes analizado registra al menos un pago. Este pago puede corresponder a cualquier período fiscal. Se excluyen pagos en concepto de moratoria.</t>
    </r>
  </si>
  <si>
    <r>
      <t>Cotizante:</t>
    </r>
    <r>
      <rPr>
        <sz val="10"/>
        <rFont val="Calibri"/>
        <family val="2"/>
      </rPr>
      <t xml:space="preserve"> Trabajador por el que se registra el pago de una posición mensual, excluyendo los casos en que se refieren únicamente a pagos por moratorias.</t>
    </r>
  </si>
  <si>
    <r>
      <t>Cotizante Autónomo:</t>
    </r>
    <r>
      <rPr>
        <sz val="10"/>
        <rFont val="Calibri"/>
        <family val="2"/>
      </rPr>
      <t xml:space="preserve"> Trabajador autónomo que es cotizante en el mes analizado.</t>
    </r>
  </si>
  <si>
    <r>
      <t>Cotizante Autónomo Puro:</t>
    </r>
    <r>
      <rPr>
        <sz val="10"/>
        <rFont val="Calibri"/>
        <family val="2"/>
      </rPr>
      <t xml:space="preserve"> Cotizante autónomo que no cotiza en otro sistema.</t>
    </r>
  </si>
  <si>
    <r>
      <t>Cotizante Dependiente:</t>
    </r>
    <r>
      <rPr>
        <sz val="10"/>
        <rFont val="Calibri"/>
        <family val="2"/>
      </rPr>
      <t xml:space="preserve"> Trabajador dependiente que es cotizante en el mes analizado.</t>
    </r>
  </si>
  <si>
    <r>
      <t>Cotizante Dependiente Puro:</t>
    </r>
    <r>
      <rPr>
        <sz val="10"/>
        <rFont val="Calibri"/>
        <family val="2"/>
      </rPr>
      <t xml:space="preserve"> Cotizante dependiente que no cotiza en otro sistema.</t>
    </r>
  </si>
  <si>
    <r>
      <t>Cotizante Mixto:</t>
    </r>
    <r>
      <rPr>
        <sz val="10"/>
        <rFont val="Calibri"/>
        <family val="2"/>
      </rPr>
      <t xml:space="preserve"> Trabajador que es simultáneamente Cotizante Autónomo y Dependiente en el mes analizado.</t>
    </r>
  </si>
  <si>
    <r>
      <t xml:space="preserve">ART: </t>
    </r>
    <r>
      <rPr>
        <sz val="10"/>
        <rFont val="Calibri"/>
        <family val="2"/>
      </rPr>
      <t>Aseguradora de Riesgos del Trabajo.</t>
    </r>
  </si>
  <si>
    <r>
      <t xml:space="preserve">LRT: </t>
    </r>
    <r>
      <rPr>
        <sz val="10"/>
        <rFont val="Calibri"/>
        <family val="2"/>
      </rPr>
      <t>Ley de Riesgo de Trabajo.</t>
    </r>
  </si>
  <si>
    <r>
      <t>FNE:</t>
    </r>
    <r>
      <rPr>
        <sz val="10"/>
        <rFont val="Calibri"/>
        <family val="2"/>
      </rPr>
      <t xml:space="preserve"> Fondo Nacional de Empleo.</t>
    </r>
  </si>
  <si>
    <r>
      <t>RENATEA:</t>
    </r>
    <r>
      <rPr>
        <sz val="10"/>
        <rFont val="Calibri"/>
        <family val="2"/>
      </rPr>
      <t xml:space="preserve"> Registro Nacional de Trabajadores y Empleadores Rurales.</t>
    </r>
  </si>
  <si>
    <r>
      <t xml:space="preserve">SIPA: </t>
    </r>
    <r>
      <rPr>
        <sz val="10"/>
        <rFont val="Calibri"/>
        <family val="2"/>
      </rPr>
      <t>Sistema Integrado Previsional Argentino.</t>
    </r>
  </si>
  <si>
    <r>
      <t xml:space="preserve">SRT: </t>
    </r>
    <r>
      <rPr>
        <sz val="10"/>
        <rFont val="Calibri"/>
        <family val="2"/>
      </rPr>
      <t>Superintendencia de Riesgos del Trabajo.</t>
    </r>
  </si>
  <si>
    <r>
      <t xml:space="preserve">SSN: </t>
    </r>
    <r>
      <rPr>
        <sz val="10"/>
        <rFont val="Calibri"/>
        <family val="2"/>
      </rPr>
      <t>Superintendencia de Seguros de la Nación.</t>
    </r>
  </si>
  <si>
    <t>Cuadro Nº 1. Cantidad de aportantes y cotizantes según relación laboral.</t>
  </si>
  <si>
    <t>Cápitas</t>
  </si>
  <si>
    <t>Concepto</t>
  </si>
  <si>
    <t>Cotizantes totales al SIPA (1+2+4-3)</t>
  </si>
  <si>
    <t>1- Cotizantes autónomos 1/</t>
  </si>
  <si>
    <t>2- Cotizantes dependientes</t>
  </si>
  <si>
    <t>3- Cotizantes mixtos</t>
  </si>
  <si>
    <t xml:space="preserve"> 4- Cotizantes monotributistas 2/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</si>
  <si>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</si>
  <si>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</si>
  <si>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</si>
  <si>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</si>
  <si>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</si>
  <si>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</si>
  <si>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</si>
  <si>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</si>
  <si>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</si>
  <si>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</si>
  <si>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</si>
  <si>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</si>
  <si>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1/ Incluye cotizantes con pago de períodos vencidos mediante Plan de Facilidades de pago.</t>
  </si>
  <si>
    <t>2/ A efectos de evitar duplicaciones en el total de cotizantes, la categoría de Monotributo, no incluye trabajadores monotributistas que además realizaron aportes en relación de dependencia o pagos de autónomos.</t>
  </si>
  <si>
    <t>Cuadro 2.1. Empleadores según sector de actividad. Información SIPA.</t>
  </si>
  <si>
    <t xml:space="preserve">  Total </t>
  </si>
  <si>
    <t>Sectores productores de bienes</t>
  </si>
  <si>
    <t>Agricultura, Ganadería, Caza, Silvicultura y Pesca</t>
  </si>
  <si>
    <t>Explotación de Minas y Canteras</t>
  </si>
  <si>
    <t>Industria Manufacturera</t>
  </si>
  <si>
    <t>Suministro de Electricidad, Gas, Vapor y Aire Acondicionado</t>
  </si>
  <si>
    <t>Suministro de Agua; Cloacas; Residuos y Saneamiento Público</t>
  </si>
  <si>
    <t>Construcción</t>
  </si>
  <si>
    <t>Sectores productores de servicios</t>
  </si>
  <si>
    <t>Comercio al por mayor y menor, rep. de vehículos automotores</t>
  </si>
  <si>
    <t xml:space="preserve">Servicio de Transporte y Almacenamiento </t>
  </si>
  <si>
    <t>Servicios de Alojamiento y Servicios de Comida</t>
  </si>
  <si>
    <t>Información y Comunicaciones</t>
  </si>
  <si>
    <t xml:space="preserve">Intermediación Financiera y Servicios de Seguros </t>
  </si>
  <si>
    <t>Servicios Inmobiliarios</t>
  </si>
  <si>
    <t>Servicios Profesionales, Científicos y Técnicos</t>
  </si>
  <si>
    <t>Actividades Administrativas y Servicios de Apoyo</t>
  </si>
  <si>
    <t>Administración Pública, Defensa y Seguridad Social Obligatoria</t>
  </si>
  <si>
    <t>Enseñanza</t>
  </si>
  <si>
    <t>Salud Humana y Servicios Sociales</t>
  </si>
  <si>
    <t>Servicios  Artísticos, Culturales, Deportivos y de Esparcimiento</t>
  </si>
  <si>
    <t xml:space="preserve">Servicios de Asociaciones y Servicios Personales </t>
  </si>
  <si>
    <t>Otras</t>
  </si>
  <si>
    <t xml:space="preserve">Actividades no bien especificadas </t>
  </si>
  <si>
    <t>Cuadro 2.2. Trabajadores (puestos de trabajo) según sector de actividad. Información SIPA.</t>
  </si>
  <si>
    <t>Cuadro 2.2.1 Trabajadores (puestos de trabajo) según sector de actividad. Información SIPA.</t>
  </si>
  <si>
    <t>Mujeres</t>
  </si>
  <si>
    <t>Cuadro 2.2.2 Trabajadores (puestos de trabajo) según sector de actividad. Información SIPA.</t>
  </si>
  <si>
    <t>Varones</t>
  </si>
  <si>
    <t>Cuadro 2.3. Masa salarial según sector de actividad. Información SIPA.</t>
  </si>
  <si>
    <t>Millones de pesos</t>
  </si>
  <si>
    <t>Cuadro 2.3.1 Masa salarial según sector de actividad. Información SIPA.</t>
  </si>
  <si>
    <t xml:space="preserve">Cuadro 2.3.1.1  Promedio salario bruto según sector de actividad. Información SIPA. </t>
  </si>
  <si>
    <t>En pesos</t>
  </si>
  <si>
    <t>(1) Incluye información de las declaraciones juradas presentadas en el correspondiente mes de vencimiento de la obligación y/o dentro del mismo período de liquidación (excluye presentaciones efectuadas fuera de término).</t>
  </si>
  <si>
    <t>Cuadro 2.3.2 Masa salarial según sector de actividad. Información SIPA.</t>
  </si>
  <si>
    <t>Cuadro 2.3.2.1 Promedio salario bruto según sector de actividad. Información SIPA.</t>
  </si>
  <si>
    <t>Cuadro 2.4. Promedio Remuneración bruta según sector de actividad. Información SIPA.</t>
  </si>
  <si>
    <t>Cuadro 2.5 Aportes Seguridad Social según sector de actividad. Información SIPA.</t>
  </si>
  <si>
    <t>Cuadro 2.6. Contribuciones Seguridad Social según sector de actividad. Información SIPA.</t>
  </si>
  <si>
    <t>Cuadro 3.1. Empleadores según tamaño de empleador. Información SIPA.</t>
  </si>
  <si>
    <t xml:space="preserve">  Total general</t>
  </si>
  <si>
    <t>3-5</t>
  </si>
  <si>
    <t>6-10</t>
  </si>
  <si>
    <t>11-25</t>
  </si>
  <si>
    <t>26-40</t>
  </si>
  <si>
    <t>41-50</t>
  </si>
  <si>
    <t>51-100</t>
  </si>
  <si>
    <t>101-500</t>
  </si>
  <si>
    <t>501-1.500</t>
  </si>
  <si>
    <t>1.501-2.500</t>
  </si>
  <si>
    <t>2.501-5.000</t>
  </si>
  <si>
    <t>Más de 5.000</t>
  </si>
  <si>
    <t>Cuadro 3.3.  Masa Salarial según tamaño de empleador.  Información SIPA.</t>
  </si>
  <si>
    <t xml:space="preserve">Cuadro 4.1. Empleadores según tipo de sector. Información SIPA. </t>
  </si>
  <si>
    <t xml:space="preserve">Público </t>
  </si>
  <si>
    <t>Privado</t>
  </si>
  <si>
    <t xml:space="preserve">Cuadro 4.2. Trabajadores según tipo de sector. Información SIPA. </t>
  </si>
  <si>
    <t xml:space="preserve">Cuadro 4.3.  Masa Salarial según tipo de sector. Información SIPA. </t>
  </si>
  <si>
    <t xml:space="preserve">Cuadro 4.4. Aportes según tipo de sector. Información SIPA. </t>
  </si>
  <si>
    <t xml:space="preserve">Cuadro 4.5. Contribuciones según tipo de sector. Información SIPA. </t>
  </si>
  <si>
    <t>Cuadro 5.1. Empleados según actividad económica. Sector privado. Información SIPA.</t>
  </si>
  <si>
    <t>Cuadro 5.1.1 Empleados según actividad económica. Sector privado. Información SIPA.</t>
  </si>
  <si>
    <t>Cuadro 5.1.2  Empleados según actividad económica. Sector privado. Información SIPA.</t>
  </si>
  <si>
    <t>Cuadro 5.2. Masa Salarial según actividad económica. Sector privado. Información SIPA.</t>
  </si>
  <si>
    <t>Cuadro 5.2.1  Masa Salarial según actividad económica. Sector privado. Información SIPA.</t>
  </si>
  <si>
    <t>Cuadro 5.2.2  Masa Salarial según actividad económica. Sector privado. Información SIPA.</t>
  </si>
  <si>
    <t>Cuadro 5.3. Aportes según actividad económica. Sector privado. Información SIPA.</t>
  </si>
  <si>
    <t>Cuadro 5.4. Contribuciones según actividad económica. Sector privado. Información SIPA.</t>
  </si>
  <si>
    <t>Cuadro 6.1. Empleadores según tamaño de empleador. Sector Privado. Información SIPA.</t>
  </si>
  <si>
    <t xml:space="preserve">Cuadro 6.2. Trabajadores según tamaño de empleador. Sector Privado. Información SIPA. </t>
  </si>
  <si>
    <t>Nota: Se registraron 17.550 relaciones de “trabajadores independientes colaboradores” bajo la nueva modalidad de contratación, informados según el “Padrón de Trabajadores Independientes con Colaboradores” (PADIC) en dic-25. Estos datos no se incluyen en la información del SIPA por ser un régimen laboral diferente.</t>
  </si>
  <si>
    <t>Cuadro 6.3. Masa salarial según tamaño de empleador. Sector Privado. Información SIPA.</t>
  </si>
  <si>
    <t xml:space="preserve">  Seguridad Social</t>
  </si>
  <si>
    <t xml:space="preserve">Cuadro 7. Recaudación según concepto de la Seguridad Social. </t>
  </si>
  <si>
    <t>Contribuciones empleadores</t>
  </si>
  <si>
    <t>Aportes empleados</t>
  </si>
  <si>
    <t>Autónomos</t>
  </si>
  <si>
    <t>Monotributo</t>
  </si>
  <si>
    <t>Agentes de retención</t>
  </si>
  <si>
    <t>Obras sociales</t>
  </si>
  <si>
    <t xml:space="preserve">Riesgos del trabajo  </t>
  </si>
  <si>
    <t>Seguro colectivo de vida</t>
  </si>
  <si>
    <t>Resto 1/</t>
  </si>
  <si>
    <t>1/ Incluye Régimen previsional Leyes 18.037 y 18.038, Decreto N° 2.284/91 y cuotas judiciales.</t>
  </si>
  <si>
    <t>Nota: no incluye recaudación de afiliados extra SUSS.</t>
  </si>
  <si>
    <t>Total</t>
  </si>
  <si>
    <t xml:space="preserve">  Total</t>
  </si>
  <si>
    <t>Anses *</t>
  </si>
  <si>
    <t>FSR</t>
  </si>
  <si>
    <t>Obras Sociales</t>
  </si>
  <si>
    <t>ART**</t>
  </si>
  <si>
    <t>INSSJP</t>
  </si>
  <si>
    <t>RENATRE - UATRE</t>
  </si>
  <si>
    <t>Otros Organismos</t>
  </si>
  <si>
    <t xml:space="preserve">Cuadro 8. Monto distribuido a los organismos de la Seguridad Social. </t>
  </si>
  <si>
    <t>* Incluye Fondo Nacional de Empleo.</t>
  </si>
  <si>
    <t>** No incluye afiliados extra SUSS.</t>
  </si>
  <si>
    <t>Cuadro Nº 9. Monto distribuido al Sistema de la Ley sobre Riesgos del Trabajo según ART.</t>
  </si>
  <si>
    <t>SUPERINTENDENCIA DE ART</t>
  </si>
  <si>
    <t>SUPERINTENDENCIA DE SEGUROS</t>
  </si>
  <si>
    <t>SUBTOTAL ART</t>
  </si>
  <si>
    <t>PREVENCION</t>
  </si>
  <si>
    <t>PROVINCIA</t>
  </si>
  <si>
    <t>EXPERTA ASEG DE RIESGO TRAB.</t>
  </si>
  <si>
    <t>ASOCIART</t>
  </si>
  <si>
    <t>LA SEGUNDA</t>
  </si>
  <si>
    <t>FED. PATRONAL</t>
  </si>
  <si>
    <t>GALENO ART</t>
  </si>
  <si>
    <t>SWISS MEDICAL ART S.A.</t>
  </si>
  <si>
    <t>ANDINA ART S.A.</t>
  </si>
  <si>
    <t>SERENA ART</t>
  </si>
  <si>
    <t>INSTITUTO AUTARQUICO ENTRE RIO</t>
  </si>
  <si>
    <t>BERKLEY</t>
  </si>
  <si>
    <t>ART M.EMPL.MEC.Y AFINES TRANS.</t>
  </si>
  <si>
    <t>LA HOLANDO</t>
  </si>
  <si>
    <t>ART MUTUAL PETROLEROS PRIVADOS</t>
  </si>
  <si>
    <t>RECONQUISTA ART SA</t>
  </si>
  <si>
    <t>LATITUD SUR</t>
  </si>
  <si>
    <t>HORIZONTE</t>
  </si>
  <si>
    <t>VICTORIA</t>
  </si>
  <si>
    <t>ART MUTUAL RURAL DE SEGUROS DE RIESGO DEL TRABAJO</t>
  </si>
  <si>
    <t>PROD. DE  FRUTAS</t>
  </si>
  <si>
    <t>PARANA ART</t>
  </si>
  <si>
    <t>CAJA POPULAR AHORRO PCIA.TUCUM</t>
  </si>
  <si>
    <t xml:space="preserve">Cuadro 10. Monto distribuido al Sistema Nacional de Salud según Obras Sociales. </t>
  </si>
  <si>
    <t>Organización de servicios directos empresarios</t>
  </si>
  <si>
    <t>Empleados de comercio y actividades civiles</t>
  </si>
  <si>
    <t>Swiss Medical S.A</t>
  </si>
  <si>
    <t>Personal civil de la nación</t>
  </si>
  <si>
    <t>Asoc. Mutual Sancor Salud</t>
  </si>
  <si>
    <t>Petroleros</t>
  </si>
  <si>
    <t>Personal de la construcción</t>
  </si>
  <si>
    <t>Galeno Argentina S.A</t>
  </si>
  <si>
    <t>Personal rural y estibadores de la R.A.</t>
  </si>
  <si>
    <t>Personal gastronómico</t>
  </si>
  <si>
    <t>Medife Asociacion Civil</t>
  </si>
  <si>
    <t>Omint S.A. de Servicios</t>
  </si>
  <si>
    <t>Personal de la sanidad argentina</t>
  </si>
  <si>
    <t>Trabajadores socios de la asociación mutual del personal jerárquico de bancos oficiales</t>
  </si>
  <si>
    <t>Unión obrera metalúrgica de la R.A.</t>
  </si>
  <si>
    <t>Sindicato de mecánicos y afines del transp. automotor</t>
  </si>
  <si>
    <t>Médicos de la Ciudad Bs As</t>
  </si>
  <si>
    <t>Pers. entidades deportivas y civiles</t>
  </si>
  <si>
    <t xml:space="preserve">Medicus S.A. Asist. Med. Cient </t>
  </si>
  <si>
    <t>Docentes particulares</t>
  </si>
  <si>
    <t>Conductores camioneros y personal del transporte automotor de cargas</t>
  </si>
  <si>
    <t>Pasteleros, confiteros, pizzeros y alfajoreros R.A.</t>
  </si>
  <si>
    <t>Ministros, secretarios y subsecretarios</t>
  </si>
  <si>
    <t>Cámara empresarios agencias remises prov Bs As (OSCEARBA)</t>
  </si>
  <si>
    <t>Petroleros privados</t>
  </si>
  <si>
    <t>Choferes de camiones</t>
  </si>
  <si>
    <t>Personal organismos de control externo</t>
  </si>
  <si>
    <t xml:space="preserve">Técnicos de vuelo líneas aéreas </t>
  </si>
  <si>
    <t>Prevención Salud S.A.</t>
  </si>
  <si>
    <t>Acción social de empresarios</t>
  </si>
  <si>
    <t>Personal asociación mutual Sancor</t>
  </si>
  <si>
    <t>Pers. dirección de sanidad Luis Pasteur</t>
  </si>
  <si>
    <t>Directivos y empresarios pequeños y medianos</t>
  </si>
  <si>
    <t>Federación argentina de trabajadores de luz y fuerza</t>
  </si>
  <si>
    <t>Pers. sup. Mercedez Benz Arg.</t>
  </si>
  <si>
    <t>Pers. mosaista</t>
  </si>
  <si>
    <t>Conductores de transportes colectivo de pasajeros</t>
  </si>
  <si>
    <t>Pers. industria alimentación</t>
  </si>
  <si>
    <t>Grupo DDMM SA</t>
  </si>
  <si>
    <t>Programas Medicos</t>
  </si>
  <si>
    <t>Actividad de seguros, reaseguros, capitaliz. y ahorro y préstamo para la vivienda</t>
  </si>
  <si>
    <t>Pers. edificios rentas y horiz. Cap Fed y Gran Bs As</t>
  </si>
  <si>
    <t>Pers. dirección de industria privada petróleo</t>
  </si>
  <si>
    <t>Pers. aguas gaseosas y afines</t>
  </si>
  <si>
    <t>Obra social YPF</t>
  </si>
  <si>
    <t xml:space="preserve">Medicina Prep. Hominis S.A. </t>
  </si>
  <si>
    <t>Comisarios navales</t>
  </si>
  <si>
    <t>Pers. industria del plástico</t>
  </si>
  <si>
    <t>Pers. actividad del turf</t>
  </si>
  <si>
    <t>Federación arg. trabajo universidades nacionales</t>
  </si>
  <si>
    <t>Mandos medios de las telecomunicaciones de la R.A. y el Mercosur - OSMMEDT</t>
  </si>
  <si>
    <t>Pers. maestranza</t>
  </si>
  <si>
    <t>Actividad docente</t>
  </si>
  <si>
    <t>Confederación obreros y empleados municipales Argentina</t>
  </si>
  <si>
    <t>Capataces y estibadores portuarios</t>
  </si>
  <si>
    <t>Pers. Ministerio de Economía y Obras Públicas</t>
  </si>
  <si>
    <t>Serenos de buques</t>
  </si>
  <si>
    <t>Pers. auxiliar casas particulares</t>
  </si>
  <si>
    <t>Pers. de televisión</t>
  </si>
  <si>
    <t>Patrones de cabotaje ríos y puertos</t>
  </si>
  <si>
    <t>Electricistas navales</t>
  </si>
  <si>
    <t>Personal de seguridad comercial, industrial e investigaciones privadas</t>
  </si>
  <si>
    <t>Supervisores industria metalmecánica de R.A.</t>
  </si>
  <si>
    <t>Soc. Italiana Benef. En  Bs. As.</t>
  </si>
  <si>
    <t>Asoc. civil pro sindic. amas de casa de R.A.</t>
  </si>
  <si>
    <t>Viajantes vendedores R.A.</t>
  </si>
  <si>
    <t>Ferroviaria</t>
  </si>
  <si>
    <t>Pers. industria lechera</t>
  </si>
  <si>
    <t>Pers. marítimo</t>
  </si>
  <si>
    <t>Federación gremial industria carne y derivados</t>
  </si>
  <si>
    <t>Asoc. pers. superior de org. Techint</t>
  </si>
  <si>
    <t>Pers. actividad cervecera y afines</t>
  </si>
  <si>
    <t>Guincheros y maquinistas de grúas móviles</t>
  </si>
  <si>
    <t>Personal Automóvil Club Argentino</t>
  </si>
  <si>
    <t>Witcel</t>
  </si>
  <si>
    <t>Mutual Federada 25 de Junio SPR</t>
  </si>
  <si>
    <t>Pers. de farmacia</t>
  </si>
  <si>
    <t>Inmigrantes españoles</t>
  </si>
  <si>
    <t>Bancaria argentina</t>
  </si>
  <si>
    <t>Pers. industria molinera</t>
  </si>
  <si>
    <t>Actividad minera</t>
  </si>
  <si>
    <t>Pers. prensa de Tucumán</t>
  </si>
  <si>
    <t>Pers. dirección ind. metalúrgica y demás act. empresarias</t>
  </si>
  <si>
    <t>Asociación de obras sociales de Trelew</t>
  </si>
  <si>
    <t>Pers. aeronavegación entes privados</t>
  </si>
  <si>
    <t>Empl. de la marina mercante</t>
  </si>
  <si>
    <t>Pers. administrativo técnico de la construcción y afines</t>
  </si>
  <si>
    <t>Empleados de Farmacia</t>
  </si>
  <si>
    <t>Conductores navales (cond. fusionados)</t>
  </si>
  <si>
    <t>Pers. industria maderera</t>
  </si>
  <si>
    <t>Pers. industria fideera</t>
  </si>
  <si>
    <t xml:space="preserve"> Propaganda Medica de Rosario</t>
  </si>
  <si>
    <t>Personal Obras y Servicios Sanitarios</t>
  </si>
  <si>
    <t>Apres S.A.</t>
  </si>
  <si>
    <t>Pers. estaciones servicio y gnc, garages, playas estacionamiento y lavaderos automáticos</t>
  </si>
  <si>
    <t>Empl. y pers . jerárquico Good Year S.R.L.</t>
  </si>
  <si>
    <t>Empleados textiles y afines</t>
  </si>
  <si>
    <t>Vendedores de diarios y revistas</t>
  </si>
  <si>
    <t>Relojeros y joyeros</t>
  </si>
  <si>
    <t>Emp. de la ind. del vidrio</t>
  </si>
  <si>
    <t>Encargados apuntadores marítimos</t>
  </si>
  <si>
    <t>Pers. industria aceitera y afines</t>
  </si>
  <si>
    <t>Pers. gráfico</t>
  </si>
  <si>
    <t>Pers. panaderías</t>
  </si>
  <si>
    <t>Pers. industria textil</t>
  </si>
  <si>
    <t>Aeronavegantes</t>
  </si>
  <si>
    <t>Personal naval</t>
  </si>
  <si>
    <t>De los Trabajadores Argentinos de Centros de Contactos</t>
  </si>
  <si>
    <t>De Trabajadores del Petróleo y Gas Privado del Chubut</t>
  </si>
  <si>
    <t>Profesionales universitarios de agua y energía eléctrica</t>
  </si>
  <si>
    <t>Pers. papel, cartón y químicos</t>
  </si>
  <si>
    <t>Capitanes de ultramar y oficiales de marina mercante</t>
  </si>
  <si>
    <t>Pers. actividad vitivinícola</t>
  </si>
  <si>
    <t>Pers. jaboneros</t>
  </si>
  <si>
    <t>Pers. telecomunicaciones sindicato Bs As (OSPETELCO)</t>
  </si>
  <si>
    <t>Boxeadores agremiados R.A.</t>
  </si>
  <si>
    <t>Pers. limpieza, servicios y maestranza Mendoza</t>
  </si>
  <si>
    <t>Pers. dirección empresas de alimentación y demás act. empresarias</t>
  </si>
  <si>
    <t>Pers. Industria del calzado</t>
  </si>
  <si>
    <t>Asociacion Mutual Ruralista</t>
  </si>
  <si>
    <t>Pers. dirección perfumerías E. W. Hope</t>
  </si>
  <si>
    <t>Petroleros de Córdoba</t>
  </si>
  <si>
    <t>Pers. instalaciones sanitarias</t>
  </si>
  <si>
    <t>Ceramistas</t>
  </si>
  <si>
    <t>Trabajadores de empresas de electricidad</t>
  </si>
  <si>
    <t>Pers. de publicidad</t>
  </si>
  <si>
    <t>Pers. jerárquico de la R.A. para el personal jerarquico de ind. gráfica y energía y af.</t>
  </si>
  <si>
    <t>Agentes lotería y afines RA</t>
  </si>
  <si>
    <t>Pers. ind. del caucho Santa Fe</t>
  </si>
  <si>
    <t>Parque Salud S.A.</t>
  </si>
  <si>
    <t>Pers. edificios renta y horizontal R.A.</t>
  </si>
  <si>
    <t>Pers. luz y fuerza Córdoba</t>
  </si>
  <si>
    <t>Petróleo y gas privado</t>
  </si>
  <si>
    <t>Pers. carga y descarga</t>
  </si>
  <si>
    <t>Pers. actividad perfumista</t>
  </si>
  <si>
    <t xml:space="preserve">Yacimientos Carboníferos
</t>
  </si>
  <si>
    <t xml:space="preserve">Hospital Aleman Asoc. Civil </t>
  </si>
  <si>
    <t>Pers. estaciones de servicio, garage, playas de estacionamiento y lavaderos automáticos Santa Fe</t>
  </si>
  <si>
    <t>Agentes propaganda médica de Córdoba</t>
  </si>
  <si>
    <t xml:space="preserve">Del personal de dragado y balizamiento </t>
  </si>
  <si>
    <t>Pers. dirección ind. vitiviníccola y afines</t>
  </si>
  <si>
    <t>Aceros Paraná</t>
  </si>
  <si>
    <t>Trabajadores de est de servicio (OSTES)</t>
  </si>
  <si>
    <t>Pers. Jockey Club de Rosario</t>
  </si>
  <si>
    <t>Mutualidad industrial textil argentina</t>
  </si>
  <si>
    <t>Recibidores de granos y anexos</t>
  </si>
  <si>
    <t>Agen. propaganda médica de R.A.</t>
  </si>
  <si>
    <t>Dirección OSDO</t>
  </si>
  <si>
    <t>A.C.E.S.- Hospital Austral</t>
  </si>
  <si>
    <t>Pers. industria del fibrocemento</t>
  </si>
  <si>
    <t>Asistencia Sanit. Integral SA</t>
  </si>
  <si>
    <t>Pers. barracas de lanas, cueros y anexos</t>
  </si>
  <si>
    <t>Fotógrafos</t>
  </si>
  <si>
    <t>Pers. técnico aeronáutico</t>
  </si>
  <si>
    <t>Volkswagen Argentina S.A.</t>
  </si>
  <si>
    <t>Pers. sociedades de autores y afines</t>
  </si>
  <si>
    <t>Pers. estaciones servicio, garages, playas estacionamiento, lavaderos automáticos y gomerías de R.A.</t>
  </si>
  <si>
    <t>Pers. industria del vestido y afines</t>
  </si>
  <si>
    <t>Maquinistas teatro y televisión</t>
  </si>
  <si>
    <t>Pers. enseñanza privada</t>
  </si>
  <si>
    <t>Del Sindicato Obreros y Empleados de Empresas de Limpieza, Servicios y Afines de Cordoba</t>
  </si>
  <si>
    <t>Trabajadores viales y afines de R.A.</t>
  </si>
  <si>
    <t>Union de trabajadores del INSSJYP</t>
  </si>
  <si>
    <t>Avalian Salud y Bienestar Cooperativa Limitada</t>
  </si>
  <si>
    <t>Trabajadores de la carne y afines de la R.A.</t>
  </si>
  <si>
    <t>Mut.Ob.Catol.P.Grote</t>
  </si>
  <si>
    <t>Asoc. servicios sociales para empresarios y personal de direción empresas comercio, servicios, producc.</t>
  </si>
  <si>
    <t>Pilotos líneas aéreas comerciales y regulares</t>
  </si>
  <si>
    <t>Músicos</t>
  </si>
  <si>
    <t>Obra social federal nacional de obras sanitarias</t>
  </si>
  <si>
    <t>Pers. espectáculo público</t>
  </si>
  <si>
    <t>Pers. ind. hielo y mercados particulares</t>
  </si>
  <si>
    <t>Asoc.Mut.Met.Villa Constitución</t>
  </si>
  <si>
    <t>Pers. vigilancia y seguridad comercial, industrial e investigaciones privadas Córdoba</t>
  </si>
  <si>
    <t>Pers. industrias químicas y petroquímicas</t>
  </si>
  <si>
    <t>Pers. jerárquico del transporte automotor de pasajeros de Córdoba y afines</t>
  </si>
  <si>
    <t>Pers. imprenta, diarios y afines</t>
  </si>
  <si>
    <t>Pers. ind. ladrillera a máquina</t>
  </si>
  <si>
    <t>Superco</t>
  </si>
  <si>
    <t xml:space="preserve">Hosp. Britanico Bs. As. Asoc. C </t>
  </si>
  <si>
    <t xml:space="preserve"> Del Sindicato Unico de Recolectores de Residuos y  Barrido de Córdoba</t>
  </si>
  <si>
    <t>Trabajadores asociados a la asociación mutual mercantil argentina (OSTANMA)</t>
  </si>
  <si>
    <t>Trabajadores de prensa Bs.As.</t>
  </si>
  <si>
    <t>Luz y Fuerza de la Patagonia</t>
  </si>
  <si>
    <t>Pers. ind. azucarera</t>
  </si>
  <si>
    <t>Jefes y oficiales maquinistas navales</t>
  </si>
  <si>
    <t>Personal de la Federación de Sindicatos de la Industria Química y Petroquímica</t>
  </si>
  <si>
    <t>Asociación de obras sociales de Comodoro Rivadavia</t>
  </si>
  <si>
    <t>Pers. ind. gráfica de Córdoba</t>
  </si>
  <si>
    <t>Personal de Shell-Capsa</t>
  </si>
  <si>
    <t>Arbitros deportivos de la R.A.</t>
  </si>
  <si>
    <t>Industria del transporte automotor de Córdoba</t>
  </si>
  <si>
    <t>Pers. industria del vidrio</t>
  </si>
  <si>
    <t>Pers. actividad vial</t>
  </si>
  <si>
    <t>Roi S.A.</t>
  </si>
  <si>
    <t>Trabajadores educación privada</t>
  </si>
  <si>
    <t>Pers. aeronáutico</t>
  </si>
  <si>
    <t>Pers Pbbpolisur Bahía Blanca</t>
  </si>
  <si>
    <t>Pers. industria chacinado y afines</t>
  </si>
  <si>
    <t>Vendedores ambulantes de la R.A.</t>
  </si>
  <si>
    <t>Pers. industria del neumático</t>
  </si>
  <si>
    <t>Pesonal estaciones de servicio del Chaco</t>
  </si>
  <si>
    <t>Jefes ofic. navales radiocomunicaciones</t>
  </si>
  <si>
    <t>Pers. recolección y barrido Rosario</t>
  </si>
  <si>
    <t>Pers. peluquerías, estética y afines</t>
  </si>
  <si>
    <t>Sind. único trabajadores de industria de aguas gaseosas Sta Fe</t>
  </si>
  <si>
    <t>Pers. industria del caucho</t>
  </si>
  <si>
    <t>Empleados de despachantes de aduana</t>
  </si>
  <si>
    <t>Refinerías de maiz S.A.I.C.F.</t>
  </si>
  <si>
    <t>Pers. industria del cuero y afines</t>
  </si>
  <si>
    <t>Empleados del tabaco</t>
  </si>
  <si>
    <t>Saber Sociedad Anónima</t>
  </si>
  <si>
    <t>Directivos, técnicos y empleados John Deere Argentina</t>
  </si>
  <si>
    <t>Jardineros, parquistas, viveristas y floricultores</t>
  </si>
  <si>
    <t>Pers. superior y prof. empresas aerocomerciales</t>
  </si>
  <si>
    <t>Pers. municipal de La Matanza</t>
  </si>
  <si>
    <t>Obreros empacadores fruta Río Negro y Neuquén</t>
  </si>
  <si>
    <t>Pers. industria del tabaco</t>
  </si>
  <si>
    <t>Pers. municipalidad de Avellaneda</t>
  </si>
  <si>
    <t>Vareadores</t>
  </si>
  <si>
    <t>Cemic</t>
  </si>
  <si>
    <t>Pers. cerámica, sanitarios, porcelanas de mesas y afines</t>
  </si>
  <si>
    <t>Tintoreros y sombrereros</t>
  </si>
  <si>
    <t>Asoc. pers. dirección industria siderúrgica</t>
  </si>
  <si>
    <t>Pers. dirección y jerárquico ind. cigarrillo</t>
  </si>
  <si>
    <t>Pers. azúcar ing. Ledesma</t>
  </si>
  <si>
    <t>Portuarios argentinos</t>
  </si>
  <si>
    <t>Pers. fábricas de pintura</t>
  </si>
  <si>
    <t>Pers. manipuleo, empaque y expedición de fruta fresca y hortalizas Cuyo</t>
  </si>
  <si>
    <t>Pers. micros y ómnibus de Mendoza</t>
  </si>
  <si>
    <t>Pers. ladrillero</t>
  </si>
  <si>
    <t>Cortadores de la indumentaria</t>
  </si>
  <si>
    <t>Ind. pastas alimenticias</t>
  </si>
  <si>
    <t>Pers. telecomunicaciones R.A.</t>
  </si>
  <si>
    <t>Federación de cámaras y centros comerciales zonales de R.A.</t>
  </si>
  <si>
    <t>Cámara ind. curtidora argentina</t>
  </si>
  <si>
    <t>Pers. refinerías de maíz</t>
  </si>
  <si>
    <t>Mutual del pers. de agua y energía de Mendoza</t>
  </si>
  <si>
    <t>Pers. ind. cinematográfica</t>
  </si>
  <si>
    <t>Trab. de Perkins Arg SAIC</t>
  </si>
  <si>
    <t>Pers. ind. forestal Santiago del Estero</t>
  </si>
  <si>
    <t>Pers. ind. químicas y petroquímicas Zárate Campana</t>
  </si>
  <si>
    <t>Trabajadores de las comunicaciones (OSTRAC)</t>
  </si>
  <si>
    <t>Capitanes, pilotos y patrones de pesca</t>
  </si>
  <si>
    <t xml:space="preserve"> Farmaceuticos y Bioquimicos</t>
  </si>
  <si>
    <t>Pers. azúcar ingenio San Martín</t>
  </si>
  <si>
    <t>Trabajadores de industria del gas</t>
  </si>
  <si>
    <t>A. Mutual Grupo San Nicolas</t>
  </si>
  <si>
    <t>Legisladores de la R.A.</t>
  </si>
  <si>
    <t>Pers. prensa Mar del Plata</t>
  </si>
  <si>
    <t>Pers. ind. del fósforo</t>
  </si>
  <si>
    <t>Pers. municipal de Tres de febrero</t>
  </si>
  <si>
    <t>Pers. del caucho</t>
  </si>
  <si>
    <t>Pers. prensa de Rosario</t>
  </si>
  <si>
    <t>Pers. escribanías prov. Bs As</t>
  </si>
  <si>
    <t>Prestadores Sanatoriales</t>
  </si>
  <si>
    <t>Emp. de agencias de informes</t>
  </si>
  <si>
    <t>Portuarios puerto San Martín y Bella Vista</t>
  </si>
  <si>
    <t>Sistema Integrado de Prestadores de Salud S.A.</t>
  </si>
  <si>
    <t>Pers. act. azucarera tucumana</t>
  </si>
  <si>
    <t>Pers. cementerios</t>
  </si>
  <si>
    <t>Profesionales del turf de la R.A.</t>
  </si>
  <si>
    <t>Asoc. mutual pers. Philips Arg. (AMPAR)</t>
  </si>
  <si>
    <t>Pers. dirección industria automotriz</t>
  </si>
  <si>
    <t xml:space="preserve">De la Asociacion del Personal Superior de EPEC </t>
  </si>
  <si>
    <t>Locutores</t>
  </si>
  <si>
    <t>Dirección act. aerocomercial privada</t>
  </si>
  <si>
    <t>Peones taxis Cap. Fed.</t>
  </si>
  <si>
    <t>Operadores cinematográficos</t>
  </si>
  <si>
    <t>Talleristas a domicilio</t>
  </si>
  <si>
    <t>Empl. de prensa de Córdoba</t>
  </si>
  <si>
    <t>Ensalud S.A.</t>
  </si>
  <si>
    <t>Pers. dirección empresa subterráneos Bs As</t>
  </si>
  <si>
    <t>Pers. ind. pescado Mar del Plata</t>
  </si>
  <si>
    <t>Pers. dirección ind. maderera</t>
  </si>
  <si>
    <t>Pers. de escribanos</t>
  </si>
  <si>
    <t>Conductores y remises autos al instante y afines</t>
  </si>
  <si>
    <t>Actores</t>
  </si>
  <si>
    <t>Empresa nacional de correos y telégrafos SA y de las comunicaciones de R.A.</t>
  </si>
  <si>
    <t>Conductores taxis de Córdoba</t>
  </si>
  <si>
    <t>Pers. prensa de R.A.</t>
  </si>
  <si>
    <t>Pers. prensa Mendoza</t>
  </si>
  <si>
    <t>Pers. cinematográfico de Mar del Plata</t>
  </si>
  <si>
    <t>Fiat Cóncord S.A.I.C.</t>
  </si>
  <si>
    <t>Coop. lim. asistencia médica, farmacéutica, crédito y consumo del pers. de la ind. del caucho</t>
  </si>
  <si>
    <t>Pers. azúcar ingenio Esperanza</t>
  </si>
  <si>
    <t>Pers. dirección industria cervecera y maltera</t>
  </si>
  <si>
    <t>Capitanes baqueanos fluviales marina mercante</t>
  </si>
  <si>
    <t>Colocadores azulejos, mosaicos, graniteros, lustradores y porcelaneros</t>
  </si>
  <si>
    <t>Panaderos, pasteleros y factureros Entre Ríos</t>
  </si>
  <si>
    <t>Pers. ind. del tractor</t>
  </si>
  <si>
    <t>Pers. hipódromos Bs As / San Isidro</t>
  </si>
  <si>
    <t>I.N.S.S.J.P.</t>
  </si>
  <si>
    <t>Pers. consignatarios mercado nacional de hacienda Liniers</t>
  </si>
  <si>
    <t>Pers. ind. botonera</t>
  </si>
  <si>
    <t>Pers. ind. naval</t>
  </si>
  <si>
    <t>Pers. distribuidoras cinematograf.</t>
  </si>
  <si>
    <t>Pers. act. frutícola</t>
  </si>
  <si>
    <t>Oficiales peluqueros y peinadores Rosario</t>
  </si>
  <si>
    <t>Agen. propaganda médica de Entre Ríos</t>
  </si>
  <si>
    <t>La Casa del Medico Mutual</t>
  </si>
  <si>
    <t>Técnicos de fútbol</t>
  </si>
  <si>
    <t>Pers. dirección empresas que actúan en frutos del país</t>
  </si>
  <si>
    <t>Portuarios argentinos de Mar del Plata</t>
  </si>
  <si>
    <t>Ceras Johnson</t>
  </si>
  <si>
    <t>Ford Argentina s.a.</t>
  </si>
  <si>
    <t>Sindicato del pers. mensualizado del Jockey Club de Bs As y los hipódromos de Palermo y San Isidro</t>
  </si>
  <si>
    <t>Pers.directivo ind. construcción</t>
  </si>
  <si>
    <t>Pers. dirección Alfredo Fortabat</t>
  </si>
  <si>
    <t>Mutual Medica Concordia</t>
  </si>
  <si>
    <t>Conductores de taxis de C.A.B.A</t>
  </si>
  <si>
    <t>Modelos argentinos</t>
  </si>
  <si>
    <t xml:space="preserve">Soremer S.A. </t>
  </si>
  <si>
    <t>Pers. supervisión empresa Subterráneos Bs As</t>
  </si>
  <si>
    <t>Futbolistas</t>
  </si>
  <si>
    <t>Pers. prensa Bahía Blanca</t>
  </si>
  <si>
    <t>Pers. ind. petroquímica</t>
  </si>
  <si>
    <t>Germed SAERMED SA</t>
  </si>
  <si>
    <t>Asociacion obras sociales de Rosario</t>
  </si>
  <si>
    <t>Cabot Argentina</t>
  </si>
  <si>
    <t>De Peones de Taxi de Rosario</t>
  </si>
  <si>
    <t>Plenimedical S.A.</t>
  </si>
  <si>
    <t xml:space="preserve">Asoc. Mutual Salud Ciudadela </t>
  </si>
  <si>
    <t>Ampes</t>
  </si>
  <si>
    <t xml:space="preserve">Cynthios Salud S.A. </t>
  </si>
  <si>
    <t>Nativus SRL</t>
  </si>
  <si>
    <t>Asociación Obras Sociales de Bella Vista</t>
  </si>
  <si>
    <t>Met Cordoba SA</t>
  </si>
  <si>
    <t>Gea S.A.</t>
  </si>
  <si>
    <t>Privamed S.A.</t>
  </si>
  <si>
    <t>Asociación Mutual Médica de Villa María</t>
  </si>
  <si>
    <t>Premedica S.A.</t>
  </si>
  <si>
    <t>Cobertura de Salud S.A.</t>
  </si>
  <si>
    <t>Nobis S.A.</t>
  </si>
  <si>
    <t>Medycin Argentino SA</t>
  </si>
  <si>
    <t>Pers. prensa de Chaco</t>
  </si>
  <si>
    <t>Asoc. Mutual Franco Andina RM.</t>
  </si>
  <si>
    <t>Asoc. Soc. Mutual del Control Integ.</t>
  </si>
  <si>
    <t xml:space="preserve">Adm. Recursos para Salud </t>
  </si>
  <si>
    <t xml:space="preserve">Amsterdam Salud S.A </t>
  </si>
  <si>
    <t xml:space="preserve">Circulo Medico de L de Zamora </t>
  </si>
  <si>
    <t>SCIS S.A.</t>
  </si>
  <si>
    <t>ASOC MUTUAL FARMAC F. AMEGHINO</t>
  </si>
  <si>
    <t>GILSA S.R.L.</t>
  </si>
  <si>
    <t>AGRUPACION SANATORIAL SUR S.A</t>
  </si>
  <si>
    <t>OS. erroneas en DD.JJ.</t>
  </si>
  <si>
    <t>Cuadro 3.2. Trabajadores según tamaño de empleador.  Información SIPA.</t>
  </si>
  <si>
    <t>SART</t>
  </si>
  <si>
    <t>SSEG</t>
  </si>
  <si>
    <t>A002</t>
  </si>
  <si>
    <t>A005</t>
  </si>
  <si>
    <t>A022</t>
  </si>
  <si>
    <t>A039</t>
  </si>
  <si>
    <t>A006</t>
  </si>
  <si>
    <t>A009</t>
  </si>
  <si>
    <t>A027</t>
  </si>
  <si>
    <t>A028</t>
  </si>
  <si>
    <t>A053</t>
  </si>
  <si>
    <t>A050</t>
  </si>
  <si>
    <t>A031</t>
  </si>
  <si>
    <t>A001</t>
  </si>
  <si>
    <t>A054</t>
  </si>
  <si>
    <t>A018</t>
  </si>
  <si>
    <t>A051</t>
  </si>
  <si>
    <t>A046</t>
  </si>
  <si>
    <t>A045</t>
  </si>
  <si>
    <t>A041</t>
  </si>
  <si>
    <t>A024</t>
  </si>
  <si>
    <t>A052</t>
  </si>
  <si>
    <t>A014</t>
  </si>
  <si>
    <t>A055</t>
  </si>
  <si>
    <t>A042</t>
  </si>
  <si>
    <t>A030</t>
  </si>
  <si>
    <t>A025</t>
  </si>
  <si>
    <t>A044</t>
  </si>
  <si>
    <t>A011</t>
  </si>
  <si>
    <t>Año 2026</t>
  </si>
  <si>
    <r>
      <t xml:space="preserve">Año 2026 </t>
    </r>
    <r>
      <rPr>
        <b/>
        <sz val="9"/>
        <rFont val="Calibri"/>
        <family val="2"/>
        <scheme val="minor"/>
      </rPr>
      <t>(1)</t>
    </r>
  </si>
  <si>
    <t>GRUPO MEDICO INCAS S.A.</t>
  </si>
  <si>
    <t>BONMED SA</t>
  </si>
  <si>
    <t>ANDESALUD SA</t>
  </si>
  <si>
    <t>PRIMED S.A.</t>
  </si>
  <si>
    <t>MEDICAL SERVICIOS DE SALUD</t>
  </si>
  <si>
    <t>VITA'S S.A.</t>
  </si>
  <si>
    <t>SAJU S.R.L</t>
  </si>
  <si>
    <t>Nota: Se registraron 22.253 relaciones de “trabajadores independientes colaboradores” bajo la nueva modalidad de contratación, informados según el “Padrón de Trabajadores Independientes con Colaboradores” (PADIC) en dic-25. Estos datos no se incluyen en la información del SIPA por ser un régimen laboral diferente.</t>
  </si>
</sst>
</file>

<file path=xl/styles.xml><?xml version="1.0" encoding="utf-8"?>
<styleSheet xmlns="http://schemas.openxmlformats.org/spreadsheetml/2006/main">
  <numFmts count="2">
    <numFmt numFmtId="164" formatCode="General_)"/>
    <numFmt numFmtId="165" formatCode="#,##0.000000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0"/>
      <color indexed="12"/>
      <name val="Arial"/>
      <family val="2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  <font>
      <b/>
      <sz val="10.5"/>
      <color rgb="FF000000"/>
      <name val="Calibri"/>
      <family val="2"/>
      <scheme val="minor"/>
    </font>
    <font>
      <sz val="10"/>
      <name val="Courier"/>
      <family val="3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/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/>
      <diagonal/>
    </border>
    <border>
      <left/>
      <right style="medium">
        <color theme="3" tint="-0.24994659260841701"/>
      </right>
      <top/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0" fillId="0" borderId="0"/>
  </cellStyleXfs>
  <cellXfs count="93">
    <xf numFmtId="0" fontId="0" fillId="0" borderId="0" xfId="0"/>
    <xf numFmtId="0" fontId="0" fillId="3" borderId="0" xfId="0" applyFill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12" fillId="2" borderId="1" xfId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left" wrapText="1"/>
    </xf>
    <xf numFmtId="14" fontId="10" fillId="0" borderId="0" xfId="0" applyNumberFormat="1" applyFont="1" applyFill="1" applyAlignment="1">
      <alignment horizontal="left"/>
    </xf>
    <xf numFmtId="14" fontId="11" fillId="0" borderId="0" xfId="0" applyNumberFormat="1" applyFont="1" applyFill="1" applyAlignment="1">
      <alignment horizontal="left"/>
    </xf>
    <xf numFmtId="0" fontId="14" fillId="0" borderId="0" xfId="0" applyFont="1" applyAlignment="1">
      <alignment horizontal="center"/>
    </xf>
    <xf numFmtId="0" fontId="0" fillId="0" borderId="0" xfId="0" applyBorder="1"/>
    <xf numFmtId="164" fontId="11" fillId="0" borderId="5" xfId="2" applyNumberFormat="1" applyFont="1" applyFill="1" applyBorder="1"/>
    <xf numFmtId="0" fontId="0" fillId="0" borderId="6" xfId="0" applyBorder="1"/>
    <xf numFmtId="164" fontId="16" fillId="0" borderId="5" xfId="2" applyNumberFormat="1" applyFont="1" applyFill="1" applyBorder="1" applyAlignment="1">
      <alignment horizontal="left" indent="1"/>
    </xf>
    <xf numFmtId="164" fontId="17" fillId="0" borderId="5" xfId="2" applyNumberFormat="1" applyFont="1" applyFill="1" applyBorder="1" applyAlignment="1">
      <alignment horizontal="left" indent="1"/>
    </xf>
    <xf numFmtId="164" fontId="17" fillId="0" borderId="5" xfId="2" applyNumberFormat="1" applyFont="1" applyFill="1" applyBorder="1" applyAlignment="1">
      <alignment horizontal="left"/>
    </xf>
    <xf numFmtId="164" fontId="17" fillId="0" borderId="5" xfId="2" applyNumberFormat="1" applyFont="1" applyFill="1" applyBorder="1" applyAlignment="1">
      <alignment horizontal="left" indent="5"/>
    </xf>
    <xf numFmtId="0" fontId="17" fillId="0" borderId="7" xfId="0" applyFont="1" applyFill="1" applyBorder="1"/>
    <xf numFmtId="0" fontId="0" fillId="0" borderId="8" xfId="0" applyBorder="1"/>
    <xf numFmtId="0" fontId="0" fillId="0" borderId="9" xfId="0" applyBorder="1"/>
    <xf numFmtId="0" fontId="18" fillId="0" borderId="0" xfId="0" applyFont="1" applyFill="1"/>
    <xf numFmtId="0" fontId="18" fillId="0" borderId="0" xfId="0" applyFont="1" applyFill="1" applyBorder="1"/>
    <xf numFmtId="3" fontId="19" fillId="0" borderId="0" xfId="0" applyNumberFormat="1" applyFont="1" applyBorder="1" applyAlignment="1">
      <alignment horizontal="right" indent="1"/>
    </xf>
    <xf numFmtId="3" fontId="19" fillId="0" borderId="6" xfId="0" applyNumberFormat="1" applyFont="1" applyBorder="1" applyAlignment="1">
      <alignment horizontal="right" inden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164" fontId="16" fillId="3" borderId="10" xfId="2" applyNumberFormat="1" applyFont="1" applyFill="1" applyBorder="1" applyAlignment="1">
      <alignment horizontal="left"/>
    </xf>
    <xf numFmtId="164" fontId="17" fillId="0" borderId="10" xfId="2" applyNumberFormat="1" applyFont="1" applyFill="1" applyBorder="1" applyAlignment="1">
      <alignment horizontal="center"/>
    </xf>
    <xf numFmtId="3" fontId="16" fillId="0" borderId="10" xfId="0" applyNumberFormat="1" applyFont="1" applyFill="1" applyBorder="1" applyAlignment="1">
      <alignment horizontal="left" indent="2"/>
    </xf>
    <xf numFmtId="3" fontId="17" fillId="0" borderId="10" xfId="0" applyNumberFormat="1" applyFont="1" applyFill="1" applyBorder="1" applyAlignment="1">
      <alignment horizontal="left" indent="3"/>
    </xf>
    <xf numFmtId="3" fontId="16" fillId="0" borderId="10" xfId="0" applyNumberFormat="1" applyFont="1" applyFill="1" applyBorder="1" applyAlignment="1">
      <alignment horizontal="left" vertical="top" indent="2"/>
    </xf>
    <xf numFmtId="3" fontId="16" fillId="3" borderId="0" xfId="0" applyNumberFormat="1" applyFont="1" applyFill="1" applyBorder="1" applyAlignment="1">
      <alignment horizontal="right" indent="1"/>
    </xf>
    <xf numFmtId="3" fontId="16" fillId="3" borderId="11" xfId="0" applyNumberFormat="1" applyFont="1" applyFill="1" applyBorder="1" applyAlignment="1">
      <alignment horizontal="right" indent="1"/>
    </xf>
    <xf numFmtId="3" fontId="17" fillId="0" borderId="0" xfId="0" applyNumberFormat="1" applyFont="1" applyFill="1" applyBorder="1" applyAlignment="1">
      <alignment horizontal="right" indent="1"/>
    </xf>
    <xf numFmtId="3" fontId="16" fillId="0" borderId="11" xfId="3" applyNumberFormat="1" applyFont="1" applyFill="1" applyBorder="1" applyAlignment="1" applyProtection="1">
      <alignment horizontal="right" indent="1"/>
    </xf>
    <xf numFmtId="3" fontId="16" fillId="0" borderId="0" xfId="0" applyNumberFormat="1" applyFont="1" applyFill="1" applyBorder="1" applyAlignment="1">
      <alignment horizontal="right" indent="1"/>
    </xf>
    <xf numFmtId="3" fontId="16" fillId="0" borderId="11" xfId="0" applyNumberFormat="1" applyFont="1" applyFill="1" applyBorder="1" applyAlignment="1">
      <alignment horizontal="right" indent="1"/>
    </xf>
    <xf numFmtId="3" fontId="16" fillId="0" borderId="0" xfId="0" quotePrefix="1" applyNumberFormat="1" applyFont="1" applyBorder="1" applyAlignment="1">
      <alignment horizontal="right" indent="1"/>
    </xf>
    <xf numFmtId="0" fontId="17" fillId="0" borderId="10" xfId="3" applyFont="1" applyFill="1" applyBorder="1" applyAlignment="1">
      <alignment horizontal="center"/>
    </xf>
    <xf numFmtId="37" fontId="17" fillId="0" borderId="10" xfId="3" applyNumberFormat="1" applyFont="1" applyFill="1" applyBorder="1" applyAlignment="1" applyProtection="1">
      <alignment horizontal="center"/>
    </xf>
    <xf numFmtId="0" fontId="17" fillId="0" borderId="10" xfId="0" applyFont="1" applyFill="1" applyBorder="1" applyAlignment="1">
      <alignment horizontal="center"/>
    </xf>
    <xf numFmtId="3" fontId="17" fillId="0" borderId="10" xfId="0" applyNumberFormat="1" applyFont="1" applyFill="1" applyBorder="1" applyAlignment="1">
      <alignment horizontal="left" indent="1"/>
    </xf>
    <xf numFmtId="0" fontId="1" fillId="0" borderId="0" xfId="0" applyFont="1"/>
    <xf numFmtId="0" fontId="17" fillId="0" borderId="10" xfId="0" applyFont="1" applyFill="1" applyBorder="1" applyAlignment="1">
      <alignment horizontal="left" indent="1"/>
    </xf>
    <xf numFmtId="37" fontId="18" fillId="0" borderId="0" xfId="3" applyNumberFormat="1" applyFont="1" applyFill="1" applyAlignment="1" applyProtection="1">
      <alignment wrapText="1"/>
    </xf>
    <xf numFmtId="37" fontId="18" fillId="0" borderId="0" xfId="3" applyNumberFormat="1" applyFont="1" applyFill="1" applyAlignment="1" applyProtection="1"/>
    <xf numFmtId="0" fontId="1" fillId="0" borderId="6" xfId="0" applyFont="1" applyBorder="1"/>
    <xf numFmtId="0" fontId="16" fillId="0" borderId="10" xfId="3" applyFont="1" applyFill="1" applyBorder="1" applyAlignment="1">
      <alignment horizontal="left" indent="1"/>
    </xf>
    <xf numFmtId="0" fontId="17" fillId="0" borderId="10" xfId="0" applyFont="1" applyFill="1" applyBorder="1" applyAlignment="1">
      <alignment horizontal="left" wrapText="1" indent="1"/>
    </xf>
    <xf numFmtId="3" fontId="21" fillId="0" borderId="0" xfId="0" applyNumberFormat="1" applyFont="1" applyBorder="1" applyAlignment="1">
      <alignment horizontal="right" indent="1"/>
    </xf>
    <xf numFmtId="3" fontId="21" fillId="0" borderId="6" xfId="0" applyNumberFormat="1" applyFont="1" applyBorder="1" applyAlignment="1">
      <alignment horizontal="right" indent="1"/>
    </xf>
    <xf numFmtId="164" fontId="18" fillId="0" borderId="0" xfId="2" applyNumberFormat="1" applyFont="1" applyFill="1" applyAlignment="1">
      <alignment wrapText="1"/>
    </xf>
    <xf numFmtId="3" fontId="22" fillId="0" borderId="0" xfId="0" applyNumberFormat="1" applyFont="1"/>
    <xf numFmtId="0" fontId="22" fillId="0" borderId="0" xfId="0" applyFont="1"/>
    <xf numFmtId="3" fontId="16" fillId="3" borderId="6" xfId="0" applyNumberFormat="1" applyFont="1" applyFill="1" applyBorder="1" applyAlignment="1">
      <alignment horizontal="right" indent="1"/>
    </xf>
    <xf numFmtId="3" fontId="17" fillId="0" borderId="6" xfId="0" applyNumberFormat="1" applyFont="1" applyFill="1" applyBorder="1" applyAlignment="1">
      <alignment horizontal="right" indent="1"/>
    </xf>
    <xf numFmtId="3" fontId="16" fillId="0" borderId="6" xfId="0" applyNumberFormat="1" applyFont="1" applyFill="1" applyBorder="1" applyAlignment="1">
      <alignment horizontal="right" indent="1"/>
    </xf>
    <xf numFmtId="164" fontId="16" fillId="3" borderId="5" xfId="2" applyNumberFormat="1" applyFont="1" applyFill="1" applyBorder="1" applyAlignment="1">
      <alignment horizontal="left"/>
    </xf>
    <xf numFmtId="164" fontId="17" fillId="0" borderId="5" xfId="2" applyNumberFormat="1" applyFont="1" applyFill="1" applyBorder="1" applyAlignment="1">
      <alignment horizontal="center"/>
    </xf>
    <xf numFmtId="3" fontId="16" fillId="0" borderId="5" xfId="0" applyNumberFormat="1" applyFont="1" applyFill="1" applyBorder="1" applyAlignment="1">
      <alignment horizontal="left" indent="2"/>
    </xf>
    <xf numFmtId="3" fontId="17" fillId="0" borderId="5" xfId="0" applyNumberFormat="1" applyFont="1" applyFill="1" applyBorder="1" applyAlignment="1">
      <alignment horizontal="left" indent="3"/>
    </xf>
    <xf numFmtId="3" fontId="16" fillId="0" borderId="5" xfId="0" applyNumberFormat="1" applyFont="1" applyFill="1" applyBorder="1" applyAlignment="1">
      <alignment horizontal="left" vertical="top" indent="2"/>
    </xf>
    <xf numFmtId="165" fontId="17" fillId="0" borderId="0" xfId="0" applyNumberFormat="1" applyFont="1" applyFill="1" applyBorder="1" applyAlignment="1">
      <alignment horizontal="right" indent="1"/>
    </xf>
    <xf numFmtId="0" fontId="0" fillId="5" borderId="0" xfId="0" applyFill="1"/>
    <xf numFmtId="165" fontId="17" fillId="5" borderId="0" xfId="0" applyNumberFormat="1" applyFont="1" applyFill="1" applyBorder="1" applyAlignment="1">
      <alignment horizontal="right" indent="1"/>
    </xf>
    <xf numFmtId="3" fontId="17" fillId="5" borderId="0" xfId="0" applyNumberFormat="1" applyFont="1" applyFill="1" applyBorder="1" applyAlignment="1">
      <alignment horizontal="right" indent="1"/>
    </xf>
    <xf numFmtId="165" fontId="16" fillId="0" borderId="0" xfId="0" applyNumberFormat="1" applyFont="1" applyFill="1" applyBorder="1" applyAlignment="1">
      <alignment horizontal="right" indent="1"/>
    </xf>
    <xf numFmtId="165" fontId="16" fillId="5" borderId="0" xfId="0" applyNumberFormat="1" applyFont="1" applyFill="1" applyBorder="1" applyAlignment="1">
      <alignment horizontal="right" indent="1"/>
    </xf>
    <xf numFmtId="3" fontId="16" fillId="0" borderId="6" xfId="0" quotePrefix="1" applyNumberFormat="1" applyFont="1" applyBorder="1" applyAlignment="1">
      <alignment horizontal="right" indent="1"/>
    </xf>
    <xf numFmtId="3" fontId="16" fillId="0" borderId="6" xfId="3" applyNumberFormat="1" applyFont="1" applyFill="1" applyBorder="1" applyAlignment="1" applyProtection="1">
      <alignment horizontal="right" indent="1"/>
    </xf>
    <xf numFmtId="0" fontId="0" fillId="0" borderId="12" xfId="0" applyBorder="1"/>
    <xf numFmtId="3" fontId="17" fillId="0" borderId="12" xfId="0" applyNumberFormat="1" applyFont="1" applyFill="1" applyBorder="1" applyAlignment="1">
      <alignment horizontal="right" indent="1"/>
    </xf>
    <xf numFmtId="3" fontId="16" fillId="0" borderId="12" xfId="0" applyNumberFormat="1" applyFont="1" applyFill="1" applyBorder="1" applyAlignment="1">
      <alignment horizontal="right" indent="1"/>
    </xf>
    <xf numFmtId="3" fontId="16" fillId="6" borderId="0" xfId="0" applyNumberFormat="1" applyFont="1" applyFill="1" applyBorder="1" applyAlignment="1">
      <alignment horizontal="right" indent="1"/>
    </xf>
    <xf numFmtId="3" fontId="16" fillId="3" borderId="12" xfId="0" applyNumberFormat="1" applyFont="1" applyFill="1" applyBorder="1" applyAlignment="1">
      <alignment horizontal="right" indent="1"/>
    </xf>
    <xf numFmtId="3" fontId="16" fillId="6" borderId="12" xfId="0" applyNumberFormat="1" applyFont="1" applyFill="1" applyBorder="1" applyAlignment="1">
      <alignment horizontal="right" indent="1"/>
    </xf>
    <xf numFmtId="3" fontId="16" fillId="0" borderId="12" xfId="3" applyNumberFormat="1" applyFont="1" applyFill="1" applyBorder="1" applyAlignment="1" applyProtection="1">
      <alignment horizontal="right" indent="1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164" fontId="18" fillId="0" borderId="0" xfId="2" applyNumberFormat="1" applyFont="1" applyFill="1" applyAlignment="1">
      <alignment horizontal="left" wrapText="1"/>
    </xf>
    <xf numFmtId="37" fontId="18" fillId="0" borderId="0" xfId="3" applyNumberFormat="1" applyFont="1" applyFill="1" applyAlignment="1" applyProtection="1">
      <alignment horizontal="left" wrapText="1"/>
    </xf>
    <xf numFmtId="37" fontId="23" fillId="0" borderId="0" xfId="3" applyNumberFormat="1" applyFont="1" applyFill="1" applyAlignment="1" applyProtection="1">
      <alignment horizontal="left" wrapText="1"/>
    </xf>
  </cellXfs>
  <cellStyles count="4">
    <cellStyle name="Hipervínculo" xfId="1" builtinId="8"/>
    <cellStyle name="Normal" xfId="0" builtinId="0"/>
    <cellStyle name="Normal_Gansoc-3" xfId="2"/>
    <cellStyle name="Normal_resu-2-com.ext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12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13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14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15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16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17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18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19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0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4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2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3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4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5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6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7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8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7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8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9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5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30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29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30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3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32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33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34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35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36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6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7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8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9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10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D1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20</xdr:row>
      <xdr:rowOff>161925</xdr:rowOff>
    </xdr:from>
    <xdr:to>
      <xdr:col>5</xdr:col>
      <xdr:colOff>390525</xdr:colOff>
      <xdr:row>24</xdr:row>
      <xdr:rowOff>114300</xdr:rowOff>
    </xdr:to>
    <xdr:pic>
      <xdr:nvPicPr>
        <xdr:cNvPr id="2" name="Imagen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05100" y="4114800"/>
          <a:ext cx="1495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</xdr:row>
      <xdr:rowOff>114301</xdr:rowOff>
    </xdr:from>
    <xdr:to>
      <xdr:col>1</xdr:col>
      <xdr:colOff>1200149</xdr:colOff>
      <xdr:row>4</xdr:row>
      <xdr:rowOff>47625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66699" y="381001"/>
          <a:ext cx="1171575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6858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6858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114300</xdr:rowOff>
    </xdr:from>
    <xdr:to>
      <xdr:col>1</xdr:col>
      <xdr:colOff>1170000</xdr:colOff>
      <xdr:row>6</xdr:row>
      <xdr:rowOff>47624</xdr:rowOff>
    </xdr:to>
    <xdr:sp macro="" textlink="">
      <xdr:nvSpPr>
        <xdr:cNvPr id="2" name="1 Rectángulo redondeado">
          <a:hlinkClick xmlns:r="http://schemas.openxmlformats.org/officeDocument/2006/relationships" r:id="rId1"/>
        </xdr:cNvPr>
        <xdr:cNvSpPr/>
      </xdr:nvSpPr>
      <xdr:spPr>
        <a:xfrm>
          <a:off x="219075" y="876300"/>
          <a:ext cx="1170000" cy="314324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AR" sz="1050" b="1"/>
            <a:t>Volver</a:t>
          </a:r>
          <a:r>
            <a:rPr lang="es-AR" sz="1050" b="1" baseline="0"/>
            <a:t> al índice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/>
  </sheetViews>
  <sheetFormatPr baseColWidth="10" defaultColWidth="0" defaultRowHeight="15" zeroHeight="1"/>
  <cols>
    <col min="1" max="9" width="11.42578125" customWidth="1"/>
    <col min="10" max="16384" width="11.42578125" hidden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 ht="18.75">
      <c r="A6" s="1"/>
      <c r="B6" s="1"/>
      <c r="C6" s="86" t="s">
        <v>0</v>
      </c>
      <c r="D6" s="86"/>
      <c r="E6" s="86"/>
      <c r="F6" s="86"/>
      <c r="G6" s="86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 ht="18.75">
      <c r="A14" s="1"/>
      <c r="B14" s="1"/>
      <c r="C14" s="86" t="s">
        <v>1</v>
      </c>
      <c r="D14" s="86"/>
      <c r="E14" s="86"/>
      <c r="F14" s="86"/>
      <c r="G14" s="86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 ht="18.75">
      <c r="A16" s="1"/>
      <c r="B16" s="1"/>
      <c r="C16" s="86">
        <v>2026</v>
      </c>
      <c r="D16" s="86"/>
      <c r="E16" s="86"/>
      <c r="F16" s="86"/>
      <c r="G16" s="86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 ht="15.75">
      <c r="A26" s="1"/>
      <c r="B26" s="1"/>
      <c r="C26" s="87" t="s">
        <v>2</v>
      </c>
      <c r="D26" s="87"/>
      <c r="E26" s="87"/>
      <c r="F26" s="87"/>
      <c r="G26" s="87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</sheetData>
  <mergeCells count="4">
    <mergeCell ref="C6:G6"/>
    <mergeCell ref="C14:G14"/>
    <mergeCell ref="C16:G16"/>
    <mergeCell ref="C26:G2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1"/>
  <sheetViews>
    <sheetView showGridLines="0" topLeftCell="A4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152</v>
      </c>
    </row>
    <row r="2" spans="2:14">
      <c r="B2" s="15" t="s">
        <v>147</v>
      </c>
    </row>
    <row r="3" spans="2:14">
      <c r="B3" s="15" t="s">
        <v>624</v>
      </c>
    </row>
    <row r="4" spans="2:14">
      <c r="B4" s="16" t="s">
        <v>151</v>
      </c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7562133.97465117</v>
      </c>
      <c r="D10" s="40">
        <v>5500479.262191711</v>
      </c>
      <c r="E10" s="40">
        <v>5560579.6459951978</v>
      </c>
      <c r="F10" s="40">
        <v>5909251.5512797888</v>
      </c>
      <c r="G10" s="40">
        <v>5863021.1662188908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1127334.93339147</v>
      </c>
      <c r="D12" s="44">
        <v>840846.13534914015</v>
      </c>
      <c r="E12" s="44">
        <v>866727.91649780981</v>
      </c>
      <c r="F12" s="44">
        <v>943891.53363216994</v>
      </c>
      <c r="G12" s="44">
        <v>926794.35751134972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77461.687073929992</v>
      </c>
      <c r="D13" s="42">
        <v>59520.562237459999</v>
      </c>
      <c r="E13" s="42">
        <v>60812.534467969999</v>
      </c>
      <c r="F13" s="42">
        <v>62485.742540650004</v>
      </c>
      <c r="G13" s="42">
        <v>59870.175547279992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123024.68944861001</v>
      </c>
      <c r="D14" s="42">
        <v>94439.646756760019</v>
      </c>
      <c r="E14" s="42">
        <v>131857.07377511001</v>
      </c>
      <c r="F14" s="42">
        <v>125798.11076831</v>
      </c>
      <c r="G14" s="42">
        <v>129008.63767691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742263.13747411</v>
      </c>
      <c r="D15" s="42">
        <v>535190.60225862009</v>
      </c>
      <c r="E15" s="42">
        <v>527384.70318813005</v>
      </c>
      <c r="F15" s="42">
        <v>602341.42624892003</v>
      </c>
      <c r="G15" s="42">
        <v>575853.00865091966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63441.957255910005</v>
      </c>
      <c r="D16" s="42">
        <v>63559.192967349998</v>
      </c>
      <c r="E16" s="42">
        <v>56109.570686809988</v>
      </c>
      <c r="F16" s="42">
        <v>59979.242449010002</v>
      </c>
      <c r="G16" s="42">
        <v>56932.967145540002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31800.09949873</v>
      </c>
      <c r="D17" s="42">
        <v>23186.45333891</v>
      </c>
      <c r="E17" s="42">
        <v>23135.994961829998</v>
      </c>
      <c r="F17" s="42">
        <v>24532.85711334</v>
      </c>
      <c r="G17" s="42">
        <v>28956.443412290006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89343.362640179999</v>
      </c>
      <c r="D18" s="42">
        <v>64949.677790040012</v>
      </c>
      <c r="E18" s="42">
        <v>67428.039417959997</v>
      </c>
      <c r="F18" s="42">
        <v>68754.154511939996</v>
      </c>
      <c r="G18" s="42">
        <v>76173.125078409983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6434782.1119742896</v>
      </c>
      <c r="D19" s="44">
        <v>4659619.1498194002</v>
      </c>
      <c r="E19" s="44">
        <v>4693841.059881459</v>
      </c>
      <c r="F19" s="44">
        <v>4965338.8454975691</v>
      </c>
      <c r="G19" s="44">
        <v>4936210.8363334704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1013722.1287683001</v>
      </c>
      <c r="D20" s="42">
        <v>719926.38013287017</v>
      </c>
      <c r="E20" s="42">
        <v>723110.88083815004</v>
      </c>
      <c r="F20" s="42">
        <v>779687.58167610003</v>
      </c>
      <c r="G20" s="42">
        <v>761055.71725367988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184890.46328185001</v>
      </c>
      <c r="D21" s="42">
        <v>136071.56593355004</v>
      </c>
      <c r="E21" s="42">
        <v>132501.60416807001</v>
      </c>
      <c r="F21" s="42">
        <v>145032.76304614998</v>
      </c>
      <c r="G21" s="42">
        <v>155559.32407437003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218982.48829379998</v>
      </c>
      <c r="D22" s="42">
        <v>160803.83764682</v>
      </c>
      <c r="E22" s="42">
        <v>161793.36396453</v>
      </c>
      <c r="F22" s="42">
        <v>161548.38706256999</v>
      </c>
      <c r="G22" s="42">
        <v>163308.94982755999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355119.23855461</v>
      </c>
      <c r="D23" s="42">
        <v>310641.71891886008</v>
      </c>
      <c r="E23" s="42">
        <v>263613.56389915</v>
      </c>
      <c r="F23" s="42">
        <v>311543.71140149998</v>
      </c>
      <c r="G23" s="42">
        <v>321158.45164260006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493714.36050398997</v>
      </c>
      <c r="D24" s="42">
        <v>397916.16504475998</v>
      </c>
      <c r="E24" s="42">
        <v>483302.4042189701</v>
      </c>
      <c r="F24" s="42">
        <v>443276.26298497996</v>
      </c>
      <c r="G24" s="42">
        <v>399070.77111628989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38227.381099910002</v>
      </c>
      <c r="D25" s="42">
        <v>26709.088120330001</v>
      </c>
      <c r="E25" s="42">
        <v>27152.42773675</v>
      </c>
      <c r="F25" s="42">
        <v>29308.393435819999</v>
      </c>
      <c r="G25" s="42">
        <v>28313.344258919999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290638.55792838999</v>
      </c>
      <c r="D26" s="42">
        <v>211054.04498181</v>
      </c>
      <c r="E26" s="42">
        <v>208356.14301846997</v>
      </c>
      <c r="F26" s="42">
        <v>244555.06568120001</v>
      </c>
      <c r="G26" s="42">
        <v>223658.81600784001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331063.10601961997</v>
      </c>
      <c r="D27" s="42">
        <v>258568.08577578998</v>
      </c>
      <c r="E27" s="42">
        <v>255573.07953295996</v>
      </c>
      <c r="F27" s="42">
        <v>264836.31779096997</v>
      </c>
      <c r="G27" s="42">
        <v>260046.23876132001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1734384.8156628301</v>
      </c>
      <c r="D28" s="42">
        <v>1206948.58160387</v>
      </c>
      <c r="E28" s="42">
        <v>1206865.6372297199</v>
      </c>
      <c r="F28" s="42">
        <v>1272088.9801048799</v>
      </c>
      <c r="G28" s="42">
        <v>1283349.46299361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741000.40581625002</v>
      </c>
      <c r="D29" s="42">
        <v>506416.65488778002</v>
      </c>
      <c r="E29" s="42">
        <v>507300.55655769008</v>
      </c>
      <c r="F29" s="42">
        <v>560343.11169130006</v>
      </c>
      <c r="G29" s="42">
        <v>571716.61857200006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652957.71355876001</v>
      </c>
      <c r="D30" s="42">
        <v>450176.62020487001</v>
      </c>
      <c r="E30" s="42">
        <v>451009.22203839995</v>
      </c>
      <c r="F30" s="42">
        <v>471892.37636528001</v>
      </c>
      <c r="G30" s="42">
        <v>484425.24574949004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66320.023319440006</v>
      </c>
      <c r="D31" s="42">
        <v>48903.925610159997</v>
      </c>
      <c r="E31" s="42">
        <v>48746.114740349993</v>
      </c>
      <c r="F31" s="42">
        <v>48631.17667493</v>
      </c>
      <c r="G31" s="42">
        <v>51524.138948199994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307853.75019622996</v>
      </c>
      <c r="D32" s="42">
        <v>221867.63301229995</v>
      </c>
      <c r="E32" s="42">
        <v>220941.16554399999</v>
      </c>
      <c r="F32" s="42">
        <v>228149.83704026998</v>
      </c>
      <c r="G32" s="42">
        <v>229333.2475574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5907.6789703100003</v>
      </c>
      <c r="D33" s="42">
        <v>3614.8479456300001</v>
      </c>
      <c r="E33" s="42">
        <v>3574.89639425</v>
      </c>
      <c r="F33" s="42">
        <v>4444.8805416200003</v>
      </c>
      <c r="G33" s="42">
        <v>3690.50957019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16.929285409999999</v>
      </c>
      <c r="D34" s="46">
        <v>13.977023170000001</v>
      </c>
      <c r="E34" s="46">
        <v>10.669615929999999</v>
      </c>
      <c r="F34" s="46">
        <v>21.172150049999999</v>
      </c>
      <c r="G34" s="44">
        <v>15.972374070000001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</row>
    <row r="39" spans="2:14"/>
    <row r="40" spans="2:14"/>
    <row r="41" spans="2:14"/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>
      <selection activeCell="F36" sqref="F36"/>
    </sheetView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153</v>
      </c>
    </row>
    <row r="2" spans="2:14">
      <c r="B2" s="15" t="s">
        <v>147</v>
      </c>
    </row>
    <row r="3" spans="2:14">
      <c r="B3" s="15" t="s">
        <v>624</v>
      </c>
    </row>
    <row r="4" spans="2:14">
      <c r="B4" s="16" t="s">
        <v>154</v>
      </c>
    </row>
    <row r="5" spans="2:14"/>
    <row r="6" spans="2:14">
      <c r="B6" s="17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2446602.115730179</v>
      </c>
      <c r="D10" s="40">
        <v>1794101.7885283094</v>
      </c>
      <c r="E10" s="40">
        <v>1813189.7256320796</v>
      </c>
      <c r="F10" s="40">
        <v>1927926.7175255038</v>
      </c>
      <c r="G10" s="40">
        <v>1923962.9379129231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3159562.1463826336</v>
      </c>
      <c r="D12" s="44">
        <v>2353234.9197462746</v>
      </c>
      <c r="E12" s="44">
        <v>2418055.7875734009</v>
      </c>
      <c r="F12" s="44">
        <v>2647209.1272802409</v>
      </c>
      <c r="G12" s="44">
        <v>2636863.8470659442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1641033.1350534922</v>
      </c>
      <c r="D13" s="42">
        <v>1247627.4391066299</v>
      </c>
      <c r="E13" s="42">
        <v>1245265.372539572</v>
      </c>
      <c r="F13" s="42">
        <v>1296088.9120874905</v>
      </c>
      <c r="G13" s="42">
        <v>1281358.0932129098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8027712.1989305057</v>
      </c>
      <c r="D14" s="42">
        <v>6137226.849282559</v>
      </c>
      <c r="E14" s="42">
        <v>8522303.1136963554</v>
      </c>
      <c r="F14" s="42">
        <v>8102937.8916785829</v>
      </c>
      <c r="G14" s="42">
        <v>8340356.7156005949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3108109.362787555</v>
      </c>
      <c r="D15" s="42">
        <v>2243458.9876532974</v>
      </c>
      <c r="E15" s="42">
        <v>2213707.0098059489</v>
      </c>
      <c r="F15" s="42">
        <v>2545047.2647753856</v>
      </c>
      <c r="G15" s="42">
        <v>2469257.2269977559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4932511.0601702696</v>
      </c>
      <c r="D16" s="42">
        <v>4937403.3222519998</v>
      </c>
      <c r="E16" s="42">
        <v>4334124.1068136869</v>
      </c>
      <c r="F16" s="42">
        <v>4641637.7069346849</v>
      </c>
      <c r="G16" s="42">
        <v>4404190.2332745418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4006564.1298639285</v>
      </c>
      <c r="D17" s="42">
        <v>2902297.3261872577</v>
      </c>
      <c r="E17" s="42">
        <v>2888749.5270108627</v>
      </c>
      <c r="F17" s="42">
        <v>3043023.7054502605</v>
      </c>
      <c r="G17" s="42">
        <v>3601995.6975108851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2577782.4703592137</v>
      </c>
      <c r="D18" s="42">
        <v>1866262.7949554627</v>
      </c>
      <c r="E18" s="42">
        <v>1929713.2224245893</v>
      </c>
      <c r="F18" s="42">
        <v>1954964.7277983453</v>
      </c>
      <c r="G18" s="42">
        <v>2169618.1913016601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2353561.1525906473</v>
      </c>
      <c r="D19" s="44">
        <v>1720344.7578802293</v>
      </c>
      <c r="E19" s="44">
        <v>1733140.1952161861</v>
      </c>
      <c r="F19" s="44">
        <v>1833240.3590681681</v>
      </c>
      <c r="G19" s="44">
        <v>1831021.5953145768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2242172.6476574596</v>
      </c>
      <c r="D20" s="42">
        <v>1593586.0018657269</v>
      </c>
      <c r="E20" s="42">
        <v>1611464.5606549834</v>
      </c>
      <c r="F20" s="42">
        <v>1753036.6254375353</v>
      </c>
      <c r="G20" s="42">
        <v>1727446.0348906748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3228963.7317822217</v>
      </c>
      <c r="D21" s="42">
        <v>2367985.7635965757</v>
      </c>
      <c r="E21" s="42">
        <v>2313226.3297498254</v>
      </c>
      <c r="F21" s="42">
        <v>2558844.7757749781</v>
      </c>
      <c r="G21" s="42">
        <v>2728727.969309045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1491838.4345602812</v>
      </c>
      <c r="D22" s="42">
        <v>1059579.0622607768</v>
      </c>
      <c r="E22" s="42">
        <v>1082889.009126157</v>
      </c>
      <c r="F22" s="42">
        <v>1117262.8485650758</v>
      </c>
      <c r="G22" s="42">
        <v>1149302.221258885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4270210.4152691131</v>
      </c>
      <c r="D23" s="42">
        <v>3745153.0401936229</v>
      </c>
      <c r="E23" s="42">
        <v>3179207.9391585663</v>
      </c>
      <c r="F23" s="42">
        <v>3731151.7808989435</v>
      </c>
      <c r="G23" s="42">
        <v>3856647.3526262701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5014008.3530928129</v>
      </c>
      <c r="D24" s="42">
        <v>4048883.4229915137</v>
      </c>
      <c r="E24" s="42">
        <v>4945939.8489410244</v>
      </c>
      <c r="F24" s="42">
        <v>4555159.7729489375</v>
      </c>
      <c r="G24" s="42">
        <v>4138493.3071616413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1964811.9397568875</v>
      </c>
      <c r="D25" s="42">
        <v>1365984.1518094412</v>
      </c>
      <c r="E25" s="42">
        <v>1371473.2668325084</v>
      </c>
      <c r="F25" s="42">
        <v>1502301.1654016094</v>
      </c>
      <c r="G25" s="42">
        <v>1466252.9393537026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3214850.4831413087</v>
      </c>
      <c r="D26" s="42">
        <v>2343977.1324375561</v>
      </c>
      <c r="E26" s="42">
        <v>2310882.9899012893</v>
      </c>
      <c r="F26" s="42">
        <v>2716011.0357522047</v>
      </c>
      <c r="G26" s="42">
        <v>2497307.0121464939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1667194.2894101474</v>
      </c>
      <c r="D27" s="42">
        <v>1310771.7869240711</v>
      </c>
      <c r="E27" s="42">
        <v>1282868.5851468726</v>
      </c>
      <c r="F27" s="42">
        <v>1325905.2658003904</v>
      </c>
      <c r="G27" s="42">
        <v>1332668.3412321915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2534568.306604242</v>
      </c>
      <c r="D28" s="42">
        <v>1778258.6196233674</v>
      </c>
      <c r="E28" s="42">
        <v>1781319.9430116662</v>
      </c>
      <c r="F28" s="42">
        <v>1889783.6707146803</v>
      </c>
      <c r="G28" s="42">
        <v>1900394.1362870664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1579783.0641725224</v>
      </c>
      <c r="D29" s="42">
        <v>1120963.7112944447</v>
      </c>
      <c r="E29" s="42">
        <v>1117968.4786514975</v>
      </c>
      <c r="F29" s="42">
        <v>1193885.7462571163</v>
      </c>
      <c r="G29" s="42">
        <v>1213876.9439556336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2517048.8622771325</v>
      </c>
      <c r="D30" s="42">
        <v>1759842.9280306092</v>
      </c>
      <c r="E30" s="42">
        <v>1766772.1303796326</v>
      </c>
      <c r="F30" s="42">
        <v>1849028.3583594752</v>
      </c>
      <c r="G30" s="42">
        <v>1907989.7663562605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1872494.8703890678</v>
      </c>
      <c r="D31" s="42">
        <v>1425728.8595131335</v>
      </c>
      <c r="E31" s="42">
        <v>1339362.9548111001</v>
      </c>
      <c r="F31" s="42">
        <v>1403821.2769161712</v>
      </c>
      <c r="G31" s="42">
        <v>1521816.4322946509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2219373.5956242429</v>
      </c>
      <c r="D32" s="42">
        <v>1608529.0796356173</v>
      </c>
      <c r="E32" s="42">
        <v>1587471.910388136</v>
      </c>
      <c r="F32" s="42">
        <v>1640162.1618687725</v>
      </c>
      <c r="G32" s="42">
        <v>1667296.1261334224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6244903.7741120514</v>
      </c>
      <c r="D33" s="42">
        <v>3866147.535433155</v>
      </c>
      <c r="E33" s="42">
        <v>3864752.8586486485</v>
      </c>
      <c r="F33" s="42">
        <v>4794908.8906364618</v>
      </c>
      <c r="G33" s="42">
        <v>4033343.7925573769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1881031.7122222222</v>
      </c>
      <c r="D34" s="46">
        <v>931801.54466666665</v>
      </c>
      <c r="E34" s="46">
        <v>889134.66083333327</v>
      </c>
      <c r="F34" s="46">
        <v>1323259.378125</v>
      </c>
      <c r="G34" s="46">
        <v>1228644.1592307691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  <row r="39" spans="2:14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2:14"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/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>
      <selection activeCell="C20" sqref="C20:C33"/>
    </sheetView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156</v>
      </c>
    </row>
    <row r="2" spans="2:14">
      <c r="B2" s="15" t="s">
        <v>149</v>
      </c>
    </row>
    <row r="3" spans="2:14">
      <c r="B3" s="15" t="s">
        <v>624</v>
      </c>
    </row>
    <row r="4" spans="2:14">
      <c r="B4" s="16" t="s">
        <v>151</v>
      </c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15061152.366385831</v>
      </c>
      <c r="D10" s="40">
        <v>11303146.392705839</v>
      </c>
      <c r="E10" s="40">
        <v>11303067.199989049</v>
      </c>
      <c r="F10" s="40">
        <v>11837846.846340347</v>
      </c>
      <c r="G10" s="40">
        <v>12033647.54525773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5940769.6740401201</v>
      </c>
      <c r="D12" s="44">
        <v>4406067.6501000198</v>
      </c>
      <c r="E12" s="44">
        <v>4489281.8962334404</v>
      </c>
      <c r="F12" s="44">
        <v>4721721.8438688396</v>
      </c>
      <c r="G12" s="44">
        <v>4886802.3973538401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525997.44065969996</v>
      </c>
      <c r="D13" s="42">
        <v>397422.28219201998</v>
      </c>
      <c r="E13" s="42">
        <v>398177.98139147996</v>
      </c>
      <c r="F13" s="42">
        <v>401336.90850180999</v>
      </c>
      <c r="G13" s="42">
        <v>404283.17618006002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775504.54392751004</v>
      </c>
      <c r="D14" s="42">
        <v>600069.52094679989</v>
      </c>
      <c r="E14" s="42">
        <v>781622.11211587</v>
      </c>
      <c r="F14" s="42">
        <v>730101.45815888001</v>
      </c>
      <c r="G14" s="42">
        <v>759083.87077457993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3356281.6858019801</v>
      </c>
      <c r="D15" s="42">
        <v>2375655.0860841698</v>
      </c>
      <c r="E15" s="42">
        <v>2321277.2199082505</v>
      </c>
      <c r="F15" s="42">
        <v>2547598.1718554799</v>
      </c>
      <c r="G15" s="42">
        <v>2628876.1867316007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345689.34461386001</v>
      </c>
      <c r="D16" s="42">
        <v>348111.26951508003</v>
      </c>
      <c r="E16" s="42">
        <v>296817.33673127001</v>
      </c>
      <c r="F16" s="42">
        <v>324714.53691268997</v>
      </c>
      <c r="G16" s="42">
        <v>295990.68169102998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218907.65484743999</v>
      </c>
      <c r="D17" s="42">
        <v>168910.46356341999</v>
      </c>
      <c r="E17" s="42">
        <v>161090.39001610997</v>
      </c>
      <c r="F17" s="42">
        <v>164223.7758841</v>
      </c>
      <c r="G17" s="42">
        <v>185063.50016826001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718389.00418963004</v>
      </c>
      <c r="D18" s="42">
        <v>515899.02779852989</v>
      </c>
      <c r="E18" s="42">
        <v>530296.85607046005</v>
      </c>
      <c r="F18" s="42">
        <v>553746.99255587999</v>
      </c>
      <c r="G18" s="42">
        <v>613504.98180830991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9120297.5413714517</v>
      </c>
      <c r="D19" s="44">
        <v>6897029.6556098703</v>
      </c>
      <c r="E19" s="44">
        <v>6813734.7441433305</v>
      </c>
      <c r="F19" s="44">
        <v>7116081.6989308484</v>
      </c>
      <c r="G19" s="44">
        <v>7146789.2128143106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2018278.77919542</v>
      </c>
      <c r="D20" s="42">
        <v>1452067.0571397701</v>
      </c>
      <c r="E20" s="42">
        <v>1424271.3511131098</v>
      </c>
      <c r="F20" s="42">
        <v>1507318.1715106899</v>
      </c>
      <c r="G20" s="42">
        <v>1523283.0426608501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1364469.08441826</v>
      </c>
      <c r="D21" s="42">
        <v>1018966.2798928698</v>
      </c>
      <c r="E21" s="42">
        <v>993348.55342280003</v>
      </c>
      <c r="F21" s="42">
        <v>1043271.53922853</v>
      </c>
      <c r="G21" s="42">
        <v>1126243.2144039001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259579.43290816</v>
      </c>
      <c r="D22" s="42">
        <v>189296.43496745999</v>
      </c>
      <c r="E22" s="42">
        <v>190638.81137357999</v>
      </c>
      <c r="F22" s="42">
        <v>194809.53432285998</v>
      </c>
      <c r="G22" s="42">
        <v>194369.90618275001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873297.33508565999</v>
      </c>
      <c r="D23" s="42">
        <v>803834.77559576009</v>
      </c>
      <c r="E23" s="42">
        <v>644469.07149633009</v>
      </c>
      <c r="F23" s="42">
        <v>758035.32109074004</v>
      </c>
      <c r="G23" s="42">
        <v>757278.85418859997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658245.95054294995</v>
      </c>
      <c r="D24" s="42">
        <v>565807.22567345994</v>
      </c>
      <c r="E24" s="42">
        <v>743079.08724624012</v>
      </c>
      <c r="F24" s="42">
        <v>632530.98438072996</v>
      </c>
      <c r="G24" s="42">
        <v>529222.66312384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67622.851411590003</v>
      </c>
      <c r="D25" s="42">
        <v>48538.27156542</v>
      </c>
      <c r="E25" s="42">
        <v>52949.81442191</v>
      </c>
      <c r="F25" s="42">
        <v>51672.351430739996</v>
      </c>
      <c r="G25" s="42">
        <v>50645.029847629994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358216.03076634998</v>
      </c>
      <c r="D26" s="42">
        <v>275162.82354196999</v>
      </c>
      <c r="E26" s="42">
        <v>261112.38893880002</v>
      </c>
      <c r="F26" s="42">
        <v>302809.76136372</v>
      </c>
      <c r="G26" s="42">
        <v>292426.65825651999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705763.39939375001</v>
      </c>
      <c r="D27" s="42">
        <v>557319.09385296004</v>
      </c>
      <c r="E27" s="42">
        <v>550077.14372432011</v>
      </c>
      <c r="F27" s="42">
        <v>560617.97900868009</v>
      </c>
      <c r="G27" s="42">
        <v>568723.15976782003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1554084.9972667801</v>
      </c>
      <c r="D28" s="42">
        <v>1094545.1466025698</v>
      </c>
      <c r="E28" s="42">
        <v>1072968.500281</v>
      </c>
      <c r="F28" s="42">
        <v>1140513.2079674199</v>
      </c>
      <c r="G28" s="42">
        <v>1147981.5725443901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396904.32516746002</v>
      </c>
      <c r="D29" s="42">
        <v>278006.65352603997</v>
      </c>
      <c r="E29" s="42">
        <v>273069.90863308997</v>
      </c>
      <c r="F29" s="42">
        <v>301164.36912624998</v>
      </c>
      <c r="G29" s="42">
        <v>303752.81988879002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329472.96848818997</v>
      </c>
      <c r="D30" s="42">
        <v>227877.85846976002</v>
      </c>
      <c r="E30" s="42">
        <v>225958.01473705997</v>
      </c>
      <c r="F30" s="42">
        <v>234981.41387585</v>
      </c>
      <c r="G30" s="42">
        <v>249563.30920531999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137791.68648373001</v>
      </c>
      <c r="D31" s="42">
        <v>97360.267897400015</v>
      </c>
      <c r="E31" s="42">
        <v>98845.34872853999</v>
      </c>
      <c r="F31" s="42">
        <v>100954.97358968</v>
      </c>
      <c r="G31" s="42">
        <v>109259.90558080998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391079.69288008002</v>
      </c>
      <c r="D32" s="42">
        <v>284809.55351922999</v>
      </c>
      <c r="E32" s="42">
        <v>279406.49680063</v>
      </c>
      <c r="F32" s="42">
        <v>284003.45247560996</v>
      </c>
      <c r="G32" s="42">
        <v>290437.05981477996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5491.0073630699999</v>
      </c>
      <c r="D33" s="42">
        <v>3438.2133652000002</v>
      </c>
      <c r="E33" s="42">
        <v>3540.2532259200002</v>
      </c>
      <c r="F33" s="42">
        <v>3398.6395593500001</v>
      </c>
      <c r="G33" s="42">
        <v>3602.0173483099998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85.150974260000012</v>
      </c>
      <c r="D34" s="46">
        <v>49.086995949999995</v>
      </c>
      <c r="E34" s="46">
        <v>50.559612280000003</v>
      </c>
      <c r="F34" s="46">
        <v>43.303540659999996</v>
      </c>
      <c r="G34" s="44">
        <v>55.935089579999996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</row>
    <row r="39" spans="2:14"/>
    <row r="40" spans="2:14"/>
    <row r="41" spans="2:14"/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157</v>
      </c>
    </row>
    <row r="2" spans="2:14">
      <c r="B2" s="15" t="s">
        <v>149</v>
      </c>
    </row>
    <row r="3" spans="2:14">
      <c r="B3" s="15" t="s">
        <v>624</v>
      </c>
    </row>
    <row r="4" spans="2:14">
      <c r="B4" s="16" t="s">
        <v>154</v>
      </c>
    </row>
    <row r="5" spans="2:14"/>
    <row r="6" spans="2:14">
      <c r="B6" s="17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3032584.5744237835</v>
      </c>
      <c r="D10" s="40">
        <v>2278453.6212199717</v>
      </c>
      <c r="E10" s="40">
        <v>2279368.5402204515</v>
      </c>
      <c r="F10" s="40">
        <v>2387884.5357443681</v>
      </c>
      <c r="G10" s="40">
        <v>2445794.7206476182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65"/>
    </row>
    <row r="12" spans="2:14">
      <c r="B12" s="37" t="s">
        <v>122</v>
      </c>
      <c r="C12" s="44">
        <v>3331465.7526175086</v>
      </c>
      <c r="D12" s="44">
        <v>2459893.4379469971</v>
      </c>
      <c r="E12" s="44">
        <v>2496290.7727747569</v>
      </c>
      <c r="F12" s="44">
        <v>2619716.4102937505</v>
      </c>
      <c r="G12" s="44">
        <v>2737152.3935530311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1783138.8843452525</v>
      </c>
      <c r="D13" s="42">
        <v>1327315.9335511557</v>
      </c>
      <c r="E13" s="42">
        <v>1295840.1341847342</v>
      </c>
      <c r="F13" s="42">
        <v>1301659.9535616732</v>
      </c>
      <c r="G13" s="42">
        <v>1328004.8095945525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8825087.2708678246</v>
      </c>
      <c r="D14" s="42">
        <v>6807059.4748599036</v>
      </c>
      <c r="E14" s="42">
        <v>8819730.0006304309</v>
      </c>
      <c r="F14" s="42">
        <v>8202649.8534837319</v>
      </c>
      <c r="G14" s="42">
        <v>8536801.7046365794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3555330.414381545</v>
      </c>
      <c r="D15" s="42">
        <v>2516613.1025723498</v>
      </c>
      <c r="E15" s="42">
        <v>2460554.443635812</v>
      </c>
      <c r="F15" s="42">
        <v>2707560.867932959</v>
      </c>
      <c r="G15" s="42">
        <v>2823760.8667083438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6100687.2902347166</v>
      </c>
      <c r="D16" s="42">
        <v>6124837.5943958061</v>
      </c>
      <c r="E16" s="42">
        <v>5214365.6646921281</v>
      </c>
      <c r="F16" s="42">
        <v>5711676.7851522397</v>
      </c>
      <c r="G16" s="42">
        <v>5205238.4934410164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4028332.6864568843</v>
      </c>
      <c r="D17" s="42">
        <v>3096660.8653873792</v>
      </c>
      <c r="E17" s="42">
        <v>2980781.7851731027</v>
      </c>
      <c r="F17" s="42">
        <v>3026218.0677778395</v>
      </c>
      <c r="G17" s="42">
        <v>3422918.2881711242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2080170.6211640621</v>
      </c>
      <c r="D18" s="42">
        <v>1481536.1246759365</v>
      </c>
      <c r="E18" s="42">
        <v>1523303.1315668889</v>
      </c>
      <c r="F18" s="42">
        <v>1568661.7013758407</v>
      </c>
      <c r="G18" s="42">
        <v>1752380.7099963722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2865158.3423876455</v>
      </c>
      <c r="D19" s="44">
        <v>2175936.041450779</v>
      </c>
      <c r="E19" s="44">
        <v>2155944.295161128</v>
      </c>
      <c r="F19" s="44">
        <v>2255457.6627726499</v>
      </c>
      <c r="G19" s="44">
        <v>2279865.93240536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2601967.8101823963</v>
      </c>
      <c r="D20" s="42">
        <v>1875520.112654875</v>
      </c>
      <c r="E20" s="42">
        <v>1847749.7179775015</v>
      </c>
      <c r="F20" s="42">
        <v>1963571.7366720771</v>
      </c>
      <c r="G20" s="42">
        <v>1999675.8090235835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3379230.5344190537</v>
      </c>
      <c r="D21" s="42">
        <v>2521688.1761153573</v>
      </c>
      <c r="E21" s="42">
        <v>2496634.7556966385</v>
      </c>
      <c r="F21" s="42">
        <v>2633194.1929039122</v>
      </c>
      <c r="G21" s="42">
        <v>2839223.2756045917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1711023.8804835542</v>
      </c>
      <c r="D22" s="42">
        <v>1215768.9094319239</v>
      </c>
      <c r="E22" s="42">
        <v>1243096.6195019495</v>
      </c>
      <c r="F22" s="42">
        <v>1300117.0203073944</v>
      </c>
      <c r="G22" s="42">
        <v>1318548.735399764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5344896.7499994496</v>
      </c>
      <c r="D23" s="42">
        <v>4939987.5589709943</v>
      </c>
      <c r="E23" s="42">
        <v>3962038.0515079219</v>
      </c>
      <c r="F23" s="42">
        <v>4638628.0647831941</v>
      </c>
      <c r="G23" s="42">
        <v>4659432.0551087214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6679716.1729070256</v>
      </c>
      <c r="D24" s="42">
        <v>5757621.5330408765</v>
      </c>
      <c r="E24" s="42">
        <v>7616480.6712269131</v>
      </c>
      <c r="F24" s="42">
        <v>6486765.4354968155</v>
      </c>
      <c r="G24" s="42">
        <v>5472207.5371347629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2367415.3273907718</v>
      </c>
      <c r="D25" s="42">
        <v>1701246.7689677894</v>
      </c>
      <c r="E25" s="42">
        <v>1836685.7824381697</v>
      </c>
      <c r="F25" s="42">
        <v>1816634.4899008577</v>
      </c>
      <c r="G25" s="42">
        <v>1794650.2426516654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3631107.6386322626</v>
      </c>
      <c r="D26" s="42">
        <v>2781360.984342319</v>
      </c>
      <c r="E26" s="42">
        <v>2637978.5106261745</v>
      </c>
      <c r="F26" s="42">
        <v>3045885.5854562642</v>
      </c>
      <c r="G26" s="42">
        <v>2957419.2523844298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2173981.103415003</v>
      </c>
      <c r="D27" s="42">
        <v>1720837.6757382245</v>
      </c>
      <c r="E27" s="42">
        <v>1692956.5762887597</v>
      </c>
      <c r="F27" s="42">
        <v>1727609.6793845396</v>
      </c>
      <c r="G27" s="42">
        <v>1784795.0559010701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2607022.130405677</v>
      </c>
      <c r="D28" s="42">
        <v>1851837.3742766285</v>
      </c>
      <c r="E28" s="42">
        <v>1819907.7981539182</v>
      </c>
      <c r="F28" s="42">
        <v>1938659.2010325002</v>
      </c>
      <c r="G28" s="42">
        <v>1951947.9368095854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1660743.1427305518</v>
      </c>
      <c r="D29" s="42">
        <v>1196190.5835637019</v>
      </c>
      <c r="E29" s="42">
        <v>1176112.966806314</v>
      </c>
      <c r="F29" s="42">
        <v>1261532.403378936</v>
      </c>
      <c r="G29" s="42">
        <v>1270602.6883770321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3075191.7461259672</v>
      </c>
      <c r="D30" s="42">
        <v>2167911.5861803377</v>
      </c>
      <c r="E30" s="42">
        <v>2157137.6789951213</v>
      </c>
      <c r="F30" s="42">
        <v>2244544.9792324961</v>
      </c>
      <c r="G30" s="42">
        <v>2395041.3551374283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2495683.6644883361</v>
      </c>
      <c r="D31" s="42">
        <v>1834978.0975046176</v>
      </c>
      <c r="E31" s="42">
        <v>1738765.6334178862</v>
      </c>
      <c r="F31" s="42">
        <v>1818418.7757066176</v>
      </c>
      <c r="G31" s="42">
        <v>2022245.5640639283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2794524.2265181323</v>
      </c>
      <c r="D32" s="42">
        <v>2021158.6749310216</v>
      </c>
      <c r="E32" s="42">
        <v>1977553.0777387482</v>
      </c>
      <c r="F32" s="42">
        <v>2027929.7693301486</v>
      </c>
      <c r="G32" s="42">
        <v>2109140.3286380931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6729175.6900367644</v>
      </c>
      <c r="D33" s="42">
        <v>4255214.560891089</v>
      </c>
      <c r="E33" s="42">
        <v>4425316.5323999999</v>
      </c>
      <c r="F33" s="42">
        <v>4291211.5648358585</v>
      </c>
      <c r="G33" s="42">
        <v>4559515.630772152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4">
        <v>2301377.6827027029</v>
      </c>
      <c r="D34" s="44">
        <v>1258640.9217948716</v>
      </c>
      <c r="E34" s="44">
        <v>1366476.0075675675</v>
      </c>
      <c r="F34" s="44">
        <v>1312228.5048484846</v>
      </c>
      <c r="G34" s="44">
        <v>1511759.1778378377</v>
      </c>
      <c r="H34" s="44"/>
      <c r="I34" s="44"/>
      <c r="J34" s="44"/>
      <c r="K34" s="44"/>
      <c r="L34" s="44"/>
      <c r="M34" s="44"/>
      <c r="N34" s="65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</row>
    <row r="39" spans="2:14"/>
    <row r="40" spans="2:14"/>
    <row r="41" spans="2:14"/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>
      <selection activeCell="G13" sqref="G13:G18"/>
    </sheetView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158</v>
      </c>
    </row>
    <row r="2" spans="2:14">
      <c r="B2" s="15" t="s">
        <v>624</v>
      </c>
    </row>
    <row r="3" spans="2:14">
      <c r="B3" s="16" t="s">
        <v>154</v>
      </c>
    </row>
    <row r="4" spans="2:14"/>
    <row r="5" spans="2:14"/>
    <row r="6" spans="2:14">
      <c r="B6" s="17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2790470.9969037147</v>
      </c>
      <c r="D10" s="40">
        <v>2080315.6895795728</v>
      </c>
      <c r="E10" s="40">
        <v>2088011.1191207948</v>
      </c>
      <c r="F10" s="40">
        <v>2197654.2751753172</v>
      </c>
      <c r="G10" s="40">
        <v>2231873.676606962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3283321.9537164532</v>
      </c>
      <c r="D12" s="44">
        <v>2427120.7506868518</v>
      </c>
      <c r="E12" s="44">
        <v>2467783.6475922898</v>
      </c>
      <c r="F12" s="44">
        <v>2607084.9847364174</v>
      </c>
      <c r="G12" s="44">
        <v>2703111.2997996407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1755814.3081080068</v>
      </c>
      <c r="D13" s="42">
        <v>1310353.8104615991</v>
      </c>
      <c r="E13" s="42">
        <v>1283193.8178115843</v>
      </c>
      <c r="F13" s="42">
        <v>1294925.3783072797</v>
      </c>
      <c r="G13" s="42">
        <v>1315634.9697676532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8679946.7344542406</v>
      </c>
      <c r="D14" s="42">
        <v>6686331.1376092648</v>
      </c>
      <c r="E14" s="42">
        <v>8741523.5619829632</v>
      </c>
      <c r="F14" s="42">
        <v>8156564.7737034392</v>
      </c>
      <c r="G14" s="42">
        <v>8475294.6579701826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3445155.0804899107</v>
      </c>
      <c r="D15" s="42">
        <v>2447285.6638114448</v>
      </c>
      <c r="E15" s="42">
        <v>2397316.1399075324</v>
      </c>
      <c r="F15" s="42">
        <v>2658477.7114151139</v>
      </c>
      <c r="G15" s="42">
        <v>2736081.5457139653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5866937.616028741</v>
      </c>
      <c r="D16" s="42">
        <v>5883644.0633578133</v>
      </c>
      <c r="E16" s="42">
        <v>5035151.7142086318</v>
      </c>
      <c r="F16" s="42">
        <v>5495605.0757315028</v>
      </c>
      <c r="G16" s="42">
        <v>5041246.2007781146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4012048.5617262372</v>
      </c>
      <c r="D17" s="42">
        <v>3062252.0035073631</v>
      </c>
      <c r="E17" s="42">
        <v>2960237.7872507432</v>
      </c>
      <c r="F17" s="42">
        <v>3019413.1516368412</v>
      </c>
      <c r="G17" s="42">
        <v>3435151.4837553315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2114744.1818726058</v>
      </c>
      <c r="D18" s="42">
        <v>1508742.259276343</v>
      </c>
      <c r="E18" s="42">
        <v>1552075.4614036924</v>
      </c>
      <c r="F18" s="42">
        <v>1595038.7428390635</v>
      </c>
      <c r="G18" s="42">
        <v>1780893.4559074971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2612464.4094483582</v>
      </c>
      <c r="D19" s="44">
        <v>1953716.2556653745</v>
      </c>
      <c r="E19" s="44">
        <v>1948595.9913360272</v>
      </c>
      <c r="F19" s="44">
        <v>2047068.2308172812</v>
      </c>
      <c r="G19" s="44">
        <v>2059355.2811437801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2452612.2437524092</v>
      </c>
      <c r="D20" s="42">
        <v>1759651.2228109583</v>
      </c>
      <c r="E20" s="42">
        <v>1749316.2254894564</v>
      </c>
      <c r="F20" s="42">
        <v>1872798.0163150127</v>
      </c>
      <c r="G20" s="42">
        <v>1886906.4172614205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3351274.3032183535</v>
      </c>
      <c r="D21" s="42">
        <v>2496052.7302581044</v>
      </c>
      <c r="E21" s="42">
        <v>2467055.1334117767</v>
      </c>
      <c r="F21" s="42">
        <v>2616732.1509265965</v>
      </c>
      <c r="G21" s="42">
        <v>2817184.0825624177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1586639.8529832745</v>
      </c>
      <c r="D22" s="42">
        <v>1127492.0983124899</v>
      </c>
      <c r="E22" s="42">
        <v>1152632.2331725846</v>
      </c>
      <c r="F22" s="42">
        <v>1197495.16848972</v>
      </c>
      <c r="G22" s="42">
        <v>1222718.4425686817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4954143.0098282471</v>
      </c>
      <c r="D23" s="42">
        <v>4506099.1174335266</v>
      </c>
      <c r="E23" s="42">
        <v>3676576.963035773</v>
      </c>
      <c r="F23" s="42">
        <v>4304525.4779603807</v>
      </c>
      <c r="G23" s="42">
        <v>4360031.6413903879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5828242.3053449076</v>
      </c>
      <c r="D24" s="42">
        <v>4885398.5930358171</v>
      </c>
      <c r="E24" s="42">
        <v>6254349.9744973602</v>
      </c>
      <c r="F24" s="42">
        <v>5499210.8198459391</v>
      </c>
      <c r="G24" s="42">
        <v>4790642.6844316348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2195690.5873021618</v>
      </c>
      <c r="D25" s="42">
        <v>1558918.7742850394</v>
      </c>
      <c r="E25" s="42">
        <v>1640046.8104271647</v>
      </c>
      <c r="F25" s="42">
        <v>1682335.5657522143</v>
      </c>
      <c r="G25" s="42">
        <v>1655428.5607018308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3407104.4905244638</v>
      </c>
      <c r="D26" s="42">
        <v>2553590.0085591236</v>
      </c>
      <c r="E26" s="42">
        <v>2464250.7235973491</v>
      </c>
      <c r="F26" s="42">
        <v>2865704.5746129737</v>
      </c>
      <c r="G26" s="42">
        <v>2718214.8813682385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1964296.180196052</v>
      </c>
      <c r="D27" s="42">
        <v>1551911.2947977127</v>
      </c>
      <c r="E27" s="42">
        <v>1523855.7984326547</v>
      </c>
      <c r="F27" s="42">
        <v>1560723.223558041</v>
      </c>
      <c r="G27" s="42">
        <v>1599689.9984111167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2558469.3851982825</v>
      </c>
      <c r="D28" s="42">
        <v>1805833.3006434666</v>
      </c>
      <c r="E28" s="42">
        <v>1792592.5470756216</v>
      </c>
      <c r="F28" s="42">
        <v>1905556.1279391476</v>
      </c>
      <c r="G28" s="42">
        <v>1917126.519117693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1600179.8059937009</v>
      </c>
      <c r="D29" s="42">
        <v>1142015.4581880809</v>
      </c>
      <c r="E29" s="42">
        <v>1133134.8610384578</v>
      </c>
      <c r="F29" s="42">
        <v>1211060.5778709531</v>
      </c>
      <c r="G29" s="42">
        <v>1227290.5427065666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2668783.4745920063</v>
      </c>
      <c r="D30" s="42">
        <v>1871184.3627379583</v>
      </c>
      <c r="E30" s="42">
        <v>1872785.0448380399</v>
      </c>
      <c r="F30" s="42">
        <v>1956219.8669550237</v>
      </c>
      <c r="G30" s="42">
        <v>2041215.1604854509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2226743.0571494112</v>
      </c>
      <c r="D31" s="42">
        <v>1658625.2356286426</v>
      </c>
      <c r="E31" s="42">
        <v>1566678.5650900186</v>
      </c>
      <c r="F31" s="42">
        <v>1643247.0287365506</v>
      </c>
      <c r="G31" s="42">
        <v>1810856.0570188258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2497829.3012367957</v>
      </c>
      <c r="D32" s="42">
        <v>1809856.4714898141</v>
      </c>
      <c r="E32" s="42">
        <v>1777156.5778520734</v>
      </c>
      <c r="F32" s="42">
        <v>1827187.0429053046</v>
      </c>
      <c r="G32" s="42">
        <v>1880453.2606550322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6438976.5256467946</v>
      </c>
      <c r="D33" s="42">
        <v>4025308.7436626917</v>
      </c>
      <c r="E33" s="42">
        <v>4102744.3801662838</v>
      </c>
      <c r="F33" s="42">
        <v>4534854.8238182859</v>
      </c>
      <c r="G33" s="42">
        <v>4253457.7034260873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2219136.0797826089</v>
      </c>
      <c r="D34" s="46">
        <v>1167852.2059259259</v>
      </c>
      <c r="E34" s="46">
        <v>1249576.0859183674</v>
      </c>
      <c r="F34" s="46">
        <v>1315830.4226530611</v>
      </c>
      <c r="G34" s="46">
        <v>1438149.273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</row>
    <row r="39" spans="2:14"/>
    <row r="40" spans="2:14"/>
    <row r="41" spans="2:14"/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159</v>
      </c>
    </row>
    <row r="2" spans="2:14">
      <c r="B2" s="15" t="s">
        <v>624</v>
      </c>
    </row>
    <row r="3" spans="2:14">
      <c r="B3" s="16" t="s">
        <v>151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2368070.5965855108</v>
      </c>
      <c r="D10" s="40">
        <v>1643665.3849660102</v>
      </c>
      <c r="E10" s="40">
        <v>1657624.8035155998</v>
      </c>
      <c r="F10" s="40">
        <v>1703079.0332275198</v>
      </c>
      <c r="G10" s="40">
        <v>1760935.8511971303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721502.84173428989</v>
      </c>
      <c r="D12" s="44">
        <v>496337.33493180014</v>
      </c>
      <c r="E12" s="44">
        <v>498299.28967692982</v>
      </c>
      <c r="F12" s="44">
        <v>513049.64392099995</v>
      </c>
      <c r="G12" s="44">
        <v>533096.65591801004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63010.239184310005</v>
      </c>
      <c r="D13" s="42">
        <v>45578.025472209993</v>
      </c>
      <c r="E13" s="42">
        <v>46961.694060900001</v>
      </c>
      <c r="F13" s="42">
        <v>47051.025457539996</v>
      </c>
      <c r="G13" s="42">
        <v>49106.11563260002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65070.009319759993</v>
      </c>
      <c r="D14" s="42">
        <v>45351.496651930007</v>
      </c>
      <c r="E14" s="42">
        <v>46375.748328999987</v>
      </c>
      <c r="F14" s="42">
        <v>47767.586248309992</v>
      </c>
      <c r="G14" s="42">
        <v>50916.168384789999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437614.24591983989</v>
      </c>
      <c r="D15" s="42">
        <v>295328.38590924011</v>
      </c>
      <c r="E15" s="42">
        <v>294313.18596800987</v>
      </c>
      <c r="F15" s="42">
        <v>302361.70251397992</v>
      </c>
      <c r="G15" s="42">
        <v>311731.72901765001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39465.796489479995</v>
      </c>
      <c r="D16" s="42">
        <v>29648.405908970002</v>
      </c>
      <c r="E16" s="42">
        <v>29099.153394149995</v>
      </c>
      <c r="F16" s="42">
        <v>30806.277987580001</v>
      </c>
      <c r="G16" s="42">
        <v>30664.25014814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26677.14684256</v>
      </c>
      <c r="D17" s="42">
        <v>18502.786183289998</v>
      </c>
      <c r="E17" s="42">
        <v>18223.644423490005</v>
      </c>
      <c r="F17" s="42">
        <v>18569.071176559999</v>
      </c>
      <c r="G17" s="42">
        <v>19255.722269299997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89665.403978339993</v>
      </c>
      <c r="D18" s="42">
        <v>61928.234806160006</v>
      </c>
      <c r="E18" s="42">
        <v>63325.863501380001</v>
      </c>
      <c r="F18" s="42">
        <v>66493.980537030002</v>
      </c>
      <c r="G18" s="42">
        <v>71422.670465529998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1646557.7629906405</v>
      </c>
      <c r="D19" s="44">
        <v>1147320.45025997</v>
      </c>
      <c r="E19" s="44">
        <v>1159317.63563958</v>
      </c>
      <c r="F19" s="44">
        <v>1190021.9525516899</v>
      </c>
      <c r="G19" s="44">
        <v>1227832.1877583903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346686.00335620006</v>
      </c>
      <c r="D20" s="42">
        <v>241825.49463452003</v>
      </c>
      <c r="E20" s="42">
        <v>241924.73997121005</v>
      </c>
      <c r="F20" s="42">
        <v>242020.05451850005</v>
      </c>
      <c r="G20" s="42">
        <v>249567.64982772997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164900.78574266002</v>
      </c>
      <c r="D21" s="42">
        <v>114458.76122729002</v>
      </c>
      <c r="E21" s="42">
        <v>114690.14283108</v>
      </c>
      <c r="F21" s="42">
        <v>117221.18636304999</v>
      </c>
      <c r="G21" s="42">
        <v>123395.88639947002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60607.299044560008</v>
      </c>
      <c r="D22" s="42">
        <v>43810.576325909999</v>
      </c>
      <c r="E22" s="42">
        <v>44031.362590999997</v>
      </c>
      <c r="F22" s="42">
        <v>43518.331723849988</v>
      </c>
      <c r="G22" s="42">
        <v>44437.361218469989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117895.39724563003</v>
      </c>
      <c r="D23" s="42">
        <v>83702.602216449988</v>
      </c>
      <c r="E23" s="42">
        <v>83078.105780050013</v>
      </c>
      <c r="F23" s="42">
        <v>88345.103606850011</v>
      </c>
      <c r="G23" s="42">
        <v>89257.334501450023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104384.13917163998</v>
      </c>
      <c r="D24" s="42">
        <v>73597.001438299994</v>
      </c>
      <c r="E24" s="42">
        <v>75904.715172439988</v>
      </c>
      <c r="F24" s="42">
        <v>75232.09473365001</v>
      </c>
      <c r="G24" s="42">
        <v>78821.616036799969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10664.51472384</v>
      </c>
      <c r="D25" s="42">
        <v>7426.5945604300005</v>
      </c>
      <c r="E25" s="42">
        <v>7595.9730748900001</v>
      </c>
      <c r="F25" s="42">
        <v>7587.4166057400007</v>
      </c>
      <c r="G25" s="42">
        <v>7889.7081277899997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65304.705601120011</v>
      </c>
      <c r="D26" s="42">
        <v>46486.458021640006</v>
      </c>
      <c r="E26" s="42">
        <v>46359.461842380006</v>
      </c>
      <c r="F26" s="42">
        <v>49140.895030489999</v>
      </c>
      <c r="G26" s="42">
        <v>50015.406305060009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105728.68389669</v>
      </c>
      <c r="D27" s="42">
        <v>75941.278837839985</v>
      </c>
      <c r="E27" s="42">
        <v>77208.188647429997</v>
      </c>
      <c r="F27" s="42">
        <v>77709.206260830018</v>
      </c>
      <c r="G27" s="42">
        <v>80249.820009400006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334104.59119365999</v>
      </c>
      <c r="D28" s="42">
        <v>227658.42858505002</v>
      </c>
      <c r="E28" s="42">
        <v>235788.56418059001</v>
      </c>
      <c r="F28" s="42">
        <v>246461.12304151998</v>
      </c>
      <c r="G28" s="42">
        <v>255545.43346235002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114392.30410699001</v>
      </c>
      <c r="D29" s="42">
        <v>78869.982987709984</v>
      </c>
      <c r="E29" s="42">
        <v>78308.816578460013</v>
      </c>
      <c r="F29" s="42">
        <v>85720.562496100014</v>
      </c>
      <c r="G29" s="42">
        <v>88695.889013520005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117876.54972772999</v>
      </c>
      <c r="D30" s="42">
        <v>79480.330075560007</v>
      </c>
      <c r="E30" s="42">
        <v>79604.976293460015</v>
      </c>
      <c r="F30" s="42">
        <v>82001.388668989981</v>
      </c>
      <c r="G30" s="42">
        <v>82793.342059730014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22925.666339980002</v>
      </c>
      <c r="D31" s="42">
        <v>16351.879969609998</v>
      </c>
      <c r="E31" s="42">
        <v>17023.69623306</v>
      </c>
      <c r="F31" s="42">
        <v>16704.348482750003</v>
      </c>
      <c r="G31" s="42">
        <v>17198.61141555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80165.751561500016</v>
      </c>
      <c r="D32" s="42">
        <v>57071.338043999989</v>
      </c>
      <c r="E32" s="42">
        <v>57158.842528250003</v>
      </c>
      <c r="F32" s="42">
        <v>57699.393300589996</v>
      </c>
      <c r="G32" s="42">
        <v>59261.032274840014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921.37127843999997</v>
      </c>
      <c r="D33" s="42">
        <v>639.72333565999998</v>
      </c>
      <c r="E33" s="42">
        <v>640.04991527999994</v>
      </c>
      <c r="F33" s="42">
        <v>660.84771878000015</v>
      </c>
      <c r="G33" s="42">
        <v>703.09710623000012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9.9918605800000009</v>
      </c>
      <c r="D34" s="46">
        <v>7.5997742400000003</v>
      </c>
      <c r="E34" s="46">
        <v>7.878199089999999</v>
      </c>
      <c r="F34" s="46">
        <v>7.436754829999999</v>
      </c>
      <c r="G34" s="46">
        <v>7.0075207300000004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</row>
    <row r="39" spans="2:14"/>
    <row r="40" spans="2:14"/>
    <row r="41" spans="2:14"/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>
      <selection activeCell="G13" sqref="G13:G19"/>
    </sheetView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160</v>
      </c>
    </row>
    <row r="2" spans="2:14">
      <c r="B2" s="15" t="s">
        <v>624</v>
      </c>
    </row>
    <row r="3" spans="2:14">
      <c r="B3" s="16" t="s">
        <v>151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3482691.7749772999</v>
      </c>
      <c r="D10" s="40">
        <v>2554789.0900934902</v>
      </c>
      <c r="E10" s="40">
        <v>2578044.628819291</v>
      </c>
      <c r="F10" s="40">
        <v>2654491.6337841395</v>
      </c>
      <c r="G10" s="40">
        <v>2581059.0507209399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1167540.7517298297</v>
      </c>
      <c r="D12" s="44">
        <v>844389.60173882032</v>
      </c>
      <c r="E12" s="44">
        <v>867663.3790232701</v>
      </c>
      <c r="F12" s="44">
        <v>901352.46047335002</v>
      </c>
      <c r="G12" s="44">
        <v>864375.89960720018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92718.790685839995</v>
      </c>
      <c r="D13" s="42">
        <v>69554.672021990016</v>
      </c>
      <c r="E13" s="42">
        <v>70955.550588710001</v>
      </c>
      <c r="F13" s="42">
        <v>70797.377878250016</v>
      </c>
      <c r="G13" s="42">
        <v>71858.812113030013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136715.84287276</v>
      </c>
      <c r="D14" s="42">
        <v>98952.370614290019</v>
      </c>
      <c r="E14" s="42">
        <v>140269.69218322</v>
      </c>
      <c r="F14" s="42">
        <v>122260.09258591999</v>
      </c>
      <c r="G14" s="42">
        <v>108474.54613369002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678277.22332116985</v>
      </c>
      <c r="D15" s="42">
        <v>473001.95236447023</v>
      </c>
      <c r="E15" s="42">
        <v>460189.46106158989</v>
      </c>
      <c r="F15" s="42">
        <v>500968.26143486006</v>
      </c>
      <c r="G15" s="42">
        <v>480994.5201585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70100.66561045</v>
      </c>
      <c r="D16" s="42">
        <v>71331.504957020006</v>
      </c>
      <c r="E16" s="42">
        <v>61199.52333589999</v>
      </c>
      <c r="F16" s="42">
        <v>67041.54809057001</v>
      </c>
      <c r="G16" s="42">
        <v>55154.948583939993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41709.148224870012</v>
      </c>
      <c r="D17" s="42">
        <v>28962.649183119996</v>
      </c>
      <c r="E17" s="42">
        <v>28455.158784369996</v>
      </c>
      <c r="F17" s="42">
        <v>29273.042122950003</v>
      </c>
      <c r="G17" s="42">
        <v>30508.437744739997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148019.08101474002</v>
      </c>
      <c r="D18" s="42">
        <v>102586.45259793001</v>
      </c>
      <c r="E18" s="42">
        <v>106593.99306948001</v>
      </c>
      <c r="F18" s="42">
        <v>111012.1383608</v>
      </c>
      <c r="G18" s="42">
        <v>117384.63487330002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2315137.5419042101</v>
      </c>
      <c r="D19" s="44">
        <v>1710389.1430316698</v>
      </c>
      <c r="E19" s="44">
        <v>1710370.5386662707</v>
      </c>
      <c r="F19" s="44">
        <v>1753129.0481636696</v>
      </c>
      <c r="G19" s="44">
        <v>1716673.6337607699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522642.85523780005</v>
      </c>
      <c r="D20" s="42">
        <v>367836.13737085997</v>
      </c>
      <c r="E20" s="42">
        <v>365592.95320259006</v>
      </c>
      <c r="F20" s="42">
        <v>386460.92119794001</v>
      </c>
      <c r="G20" s="42">
        <v>375264.99716560001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264587.54623822001</v>
      </c>
      <c r="D21" s="42">
        <v>185424.47126677001</v>
      </c>
      <c r="E21" s="42">
        <v>181957.39289184002</v>
      </c>
      <c r="F21" s="42">
        <v>190740.96674390003</v>
      </c>
      <c r="G21" s="42">
        <v>197426.38467521002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86505.047833520002</v>
      </c>
      <c r="D22" s="42">
        <v>62572.246547670002</v>
      </c>
      <c r="E22" s="42">
        <v>62806.559064200002</v>
      </c>
      <c r="F22" s="42">
        <v>63377.351055830004</v>
      </c>
      <c r="G22" s="42">
        <v>63437.089396089999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217829.95805544005</v>
      </c>
      <c r="D23" s="42">
        <v>193203.09953969999</v>
      </c>
      <c r="E23" s="42">
        <v>162040.65136167005</v>
      </c>
      <c r="F23" s="42">
        <v>190347.13058326</v>
      </c>
      <c r="G23" s="42">
        <v>157120.17574245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190669.82398387007</v>
      </c>
      <c r="D24" s="42">
        <v>162644.94990927997</v>
      </c>
      <c r="E24" s="42">
        <v>215488.13812057997</v>
      </c>
      <c r="F24" s="42">
        <v>158518.175537</v>
      </c>
      <c r="G24" s="42">
        <v>145273.39664950996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15656.445673459999</v>
      </c>
      <c r="D25" s="42">
        <v>11152.36893925</v>
      </c>
      <c r="E25" s="42">
        <v>11043.381884910001</v>
      </c>
      <c r="F25" s="42">
        <v>12021.84082503</v>
      </c>
      <c r="G25" s="42">
        <v>11605.564601130001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112014.29038562001</v>
      </c>
      <c r="D26" s="42">
        <v>82557.596328840009</v>
      </c>
      <c r="E26" s="42">
        <v>80932.831591339971</v>
      </c>
      <c r="F26" s="42">
        <v>93822.416158609994</v>
      </c>
      <c r="G26" s="42">
        <v>84259.807482209973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164351.66529268998</v>
      </c>
      <c r="D27" s="42">
        <v>126308.60934755002</v>
      </c>
      <c r="E27" s="42">
        <v>124389.16951573</v>
      </c>
      <c r="F27" s="42">
        <v>125245.97462865</v>
      </c>
      <c r="G27" s="42">
        <v>125615.070813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384897.94405586994</v>
      </c>
      <c r="D28" s="42">
        <v>272053.57472237997</v>
      </c>
      <c r="E28" s="42">
        <v>261790.01345610002</v>
      </c>
      <c r="F28" s="42">
        <v>277526.88437596994</v>
      </c>
      <c r="G28" s="42">
        <v>294698.60904915002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88018.466879470026</v>
      </c>
      <c r="D29" s="42">
        <v>62087.758056889994</v>
      </c>
      <c r="E29" s="42">
        <v>60332.084458649995</v>
      </c>
      <c r="F29" s="42">
        <v>66850.309607529998</v>
      </c>
      <c r="G29" s="42">
        <v>71203.77897272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121271.01684007999</v>
      </c>
      <c r="D30" s="42">
        <v>78373.519070580005</v>
      </c>
      <c r="E30" s="42">
        <v>78121.930494689994</v>
      </c>
      <c r="F30" s="42">
        <v>81810.458377349991</v>
      </c>
      <c r="G30" s="42">
        <v>82254.729278899977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34071.540721739999</v>
      </c>
      <c r="D31" s="42">
        <v>24687.042883779999</v>
      </c>
      <c r="E31" s="42">
        <v>25062.534878530005</v>
      </c>
      <c r="F31" s="42">
        <v>24817.119013840005</v>
      </c>
      <c r="G31" s="42">
        <v>25425.139574020006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110905.12234866001</v>
      </c>
      <c r="D32" s="42">
        <v>80301.806584889986</v>
      </c>
      <c r="E32" s="42">
        <v>79639.900678500009</v>
      </c>
      <c r="F32" s="42">
        <v>80376.424291939984</v>
      </c>
      <c r="G32" s="42">
        <v>81917.403795599996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1715.8183577700001</v>
      </c>
      <c r="D33" s="42">
        <v>1185.9624632300001</v>
      </c>
      <c r="E33" s="42">
        <v>1172.99706694</v>
      </c>
      <c r="F33" s="42">
        <v>1213.0757668199999</v>
      </c>
      <c r="G33" s="42">
        <v>1171.4865651800001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13.481343259999999</v>
      </c>
      <c r="D34" s="46">
        <v>10.345323</v>
      </c>
      <c r="E34" s="46">
        <v>10.71112975</v>
      </c>
      <c r="F34" s="46">
        <v>10.125147119999999</v>
      </c>
      <c r="G34" s="46">
        <v>9.517352970000001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</row>
    <row r="39" spans="2:14"/>
    <row r="40" spans="2:14"/>
    <row r="41" spans="2:14"/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>
      <selection activeCell="B28" sqref="B28"/>
    </sheetView>
  </sheetViews>
  <sheetFormatPr baseColWidth="10" defaultColWidth="0" defaultRowHeight="15" customHeight="1" zeroHeight="1"/>
  <cols>
    <col min="1" max="1" width="3.28515625" customWidth="1"/>
    <col min="2" max="2" width="31.28515625" customWidth="1"/>
    <col min="3" max="15" width="11.42578125" customWidth="1"/>
    <col min="16" max="16384" width="11.42578125" hidden="1"/>
  </cols>
  <sheetData>
    <row r="1" spans="2:14">
      <c r="B1" s="15" t="s">
        <v>161</v>
      </c>
    </row>
    <row r="2" spans="2:14">
      <c r="B2" s="15" t="s">
        <v>624</v>
      </c>
    </row>
    <row r="3" spans="2:14">
      <c r="B3" s="16" t="s">
        <v>99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162</v>
      </c>
      <c r="C10" s="40">
        <v>519930</v>
      </c>
      <c r="D10" s="40">
        <v>519078</v>
      </c>
      <c r="E10" s="40">
        <v>519476</v>
      </c>
      <c r="F10" s="40">
        <v>517673</v>
      </c>
      <c r="G10" s="40">
        <v>516222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47">
        <v>1</v>
      </c>
      <c r="C12" s="42">
        <v>186260</v>
      </c>
      <c r="D12" s="42">
        <v>182915</v>
      </c>
      <c r="E12" s="42">
        <v>182521</v>
      </c>
      <c r="F12" s="42">
        <v>184303</v>
      </c>
      <c r="G12" s="42">
        <v>185890</v>
      </c>
      <c r="H12" s="42"/>
      <c r="I12" s="42"/>
      <c r="J12" s="42"/>
      <c r="K12" s="42"/>
      <c r="L12" s="42"/>
      <c r="M12" s="42"/>
      <c r="N12" s="64"/>
    </row>
    <row r="13" spans="2:14">
      <c r="B13" s="48">
        <v>2</v>
      </c>
      <c r="C13" s="42">
        <v>86738</v>
      </c>
      <c r="D13" s="42">
        <v>88232</v>
      </c>
      <c r="E13" s="42">
        <v>89058</v>
      </c>
      <c r="F13" s="42">
        <v>86990</v>
      </c>
      <c r="G13" s="42">
        <v>85599</v>
      </c>
      <c r="H13" s="42"/>
      <c r="I13" s="42"/>
      <c r="J13" s="42"/>
      <c r="K13" s="42"/>
      <c r="L13" s="42"/>
      <c r="M13" s="42"/>
      <c r="N13" s="64"/>
    </row>
    <row r="14" spans="2:14">
      <c r="B14" s="48" t="s">
        <v>163</v>
      </c>
      <c r="C14" s="42">
        <v>102755</v>
      </c>
      <c r="D14" s="42">
        <v>103251</v>
      </c>
      <c r="E14" s="42">
        <v>103403</v>
      </c>
      <c r="F14" s="42">
        <v>102512</v>
      </c>
      <c r="G14" s="42">
        <v>102090</v>
      </c>
      <c r="H14" s="42"/>
      <c r="I14" s="42"/>
      <c r="J14" s="42"/>
      <c r="K14" s="42"/>
      <c r="L14" s="42"/>
      <c r="M14" s="42"/>
      <c r="N14" s="64"/>
    </row>
    <row r="15" spans="2:14">
      <c r="B15" s="49" t="s">
        <v>164</v>
      </c>
      <c r="C15" s="42">
        <v>58551</v>
      </c>
      <c r="D15" s="42">
        <v>58753</v>
      </c>
      <c r="E15" s="42">
        <v>58736</v>
      </c>
      <c r="F15" s="42">
        <v>58319</v>
      </c>
      <c r="G15" s="42">
        <v>58037</v>
      </c>
      <c r="H15" s="42"/>
      <c r="I15" s="42"/>
      <c r="J15" s="42"/>
      <c r="K15" s="42"/>
      <c r="L15" s="42"/>
      <c r="M15" s="42"/>
      <c r="N15" s="64"/>
    </row>
    <row r="16" spans="2:14">
      <c r="B16" s="48" t="s">
        <v>165</v>
      </c>
      <c r="C16" s="42">
        <v>46568</v>
      </c>
      <c r="D16" s="42">
        <v>46902</v>
      </c>
      <c r="E16" s="42">
        <v>46728</v>
      </c>
      <c r="F16" s="42">
        <v>46557</v>
      </c>
      <c r="G16" s="42">
        <v>45898</v>
      </c>
      <c r="H16" s="42"/>
      <c r="I16" s="42"/>
      <c r="J16" s="42"/>
      <c r="K16" s="42"/>
      <c r="L16" s="42"/>
      <c r="M16" s="42"/>
      <c r="N16" s="64"/>
    </row>
    <row r="17" spans="2:14">
      <c r="B17" s="49" t="s">
        <v>166</v>
      </c>
      <c r="C17" s="42">
        <v>13738</v>
      </c>
      <c r="D17" s="42">
        <v>13821</v>
      </c>
      <c r="E17" s="42">
        <v>13736</v>
      </c>
      <c r="F17" s="42">
        <v>13588</v>
      </c>
      <c r="G17" s="42">
        <v>13545</v>
      </c>
      <c r="H17" s="42"/>
      <c r="I17" s="42"/>
      <c r="J17" s="42"/>
      <c r="K17" s="42"/>
      <c r="L17" s="42"/>
      <c r="M17" s="42"/>
      <c r="N17" s="64"/>
    </row>
    <row r="18" spans="2:14">
      <c r="B18" s="49" t="s">
        <v>167</v>
      </c>
      <c r="C18" s="42">
        <v>4948</v>
      </c>
      <c r="D18" s="42">
        <v>4968</v>
      </c>
      <c r="E18" s="42">
        <v>5075</v>
      </c>
      <c r="F18" s="42">
        <v>5015</v>
      </c>
      <c r="G18" s="42">
        <v>4958</v>
      </c>
      <c r="H18" s="42"/>
      <c r="I18" s="42"/>
      <c r="J18" s="42"/>
      <c r="K18" s="42"/>
      <c r="L18" s="42"/>
      <c r="M18" s="42"/>
      <c r="N18" s="64"/>
    </row>
    <row r="19" spans="2:14">
      <c r="B19" s="49" t="s">
        <v>168</v>
      </c>
      <c r="C19" s="42">
        <v>10545</v>
      </c>
      <c r="D19" s="42">
        <v>10525</v>
      </c>
      <c r="E19" s="42">
        <v>10526</v>
      </c>
      <c r="F19" s="42">
        <v>10566</v>
      </c>
      <c r="G19" s="42">
        <v>10440</v>
      </c>
      <c r="H19" s="42"/>
      <c r="I19" s="42"/>
      <c r="J19" s="42"/>
      <c r="K19" s="42"/>
      <c r="L19" s="42"/>
      <c r="M19" s="42"/>
      <c r="N19" s="64"/>
    </row>
    <row r="20" spans="2:14">
      <c r="B20" s="49" t="s">
        <v>169</v>
      </c>
      <c r="C20" s="42">
        <v>8413</v>
      </c>
      <c r="D20" s="42">
        <v>8306</v>
      </c>
      <c r="E20" s="42">
        <v>8285</v>
      </c>
      <c r="F20" s="42">
        <v>8419</v>
      </c>
      <c r="G20" s="42">
        <v>8366</v>
      </c>
      <c r="H20" s="42"/>
      <c r="I20" s="42"/>
      <c r="J20" s="42"/>
      <c r="K20" s="42"/>
      <c r="L20" s="42"/>
      <c r="M20" s="42"/>
      <c r="N20" s="64"/>
    </row>
    <row r="21" spans="2:14">
      <c r="B21" s="49" t="s">
        <v>170</v>
      </c>
      <c r="C21" s="42">
        <v>1048</v>
      </c>
      <c r="D21" s="42">
        <v>1035</v>
      </c>
      <c r="E21" s="42">
        <v>1040</v>
      </c>
      <c r="F21" s="42">
        <v>1030</v>
      </c>
      <c r="G21" s="42">
        <v>1035</v>
      </c>
      <c r="H21" s="42"/>
      <c r="I21" s="42"/>
      <c r="J21" s="42"/>
      <c r="K21" s="42"/>
      <c r="L21" s="42"/>
      <c r="M21" s="42"/>
      <c r="N21" s="64"/>
    </row>
    <row r="22" spans="2:14">
      <c r="B22" s="49" t="s">
        <v>171</v>
      </c>
      <c r="C22" s="42">
        <v>160</v>
      </c>
      <c r="D22" s="42">
        <v>166</v>
      </c>
      <c r="E22" s="42">
        <v>165</v>
      </c>
      <c r="F22" s="42">
        <v>168</v>
      </c>
      <c r="G22" s="42">
        <v>157</v>
      </c>
      <c r="H22" s="42"/>
      <c r="I22" s="42"/>
      <c r="J22" s="42"/>
      <c r="K22" s="42"/>
      <c r="L22" s="42"/>
      <c r="M22" s="42"/>
      <c r="N22" s="64"/>
    </row>
    <row r="23" spans="2:14">
      <c r="B23" s="49" t="s">
        <v>172</v>
      </c>
      <c r="C23" s="42">
        <v>127</v>
      </c>
      <c r="D23" s="42">
        <v>126</v>
      </c>
      <c r="E23" s="42">
        <v>127</v>
      </c>
      <c r="F23" s="42">
        <v>129</v>
      </c>
      <c r="G23" s="42">
        <v>129</v>
      </c>
      <c r="H23" s="42"/>
      <c r="I23" s="42"/>
      <c r="J23" s="42"/>
      <c r="K23" s="42"/>
      <c r="L23" s="42"/>
      <c r="M23" s="42"/>
      <c r="N23" s="64"/>
    </row>
    <row r="24" spans="2:14">
      <c r="B24" s="49" t="s">
        <v>173</v>
      </c>
      <c r="C24" s="42">
        <v>79</v>
      </c>
      <c r="D24" s="42">
        <v>78</v>
      </c>
      <c r="E24" s="42">
        <v>76</v>
      </c>
      <c r="F24" s="42">
        <v>77</v>
      </c>
      <c r="G24" s="42">
        <v>78</v>
      </c>
      <c r="H24" s="42"/>
      <c r="I24" s="42"/>
      <c r="J24" s="42"/>
      <c r="K24" s="42"/>
      <c r="L24" s="42"/>
      <c r="M24" s="42"/>
      <c r="N24" s="64"/>
    </row>
    <row r="25" spans="2:14" ht="15.75" thickBot="1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</row>
    <row r="26" spans="2:14"/>
    <row r="27" spans="2:14">
      <c r="B27" s="28" t="s">
        <v>155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</row>
    <row r="28" spans="2:14">
      <c r="B28" s="60"/>
    </row>
    <row r="29" spans="2:14"/>
    <row r="30" spans="2:14"/>
    <row r="31" spans="2:14"/>
    <row r="32" spans="2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31.28515625" customWidth="1"/>
    <col min="3" max="15" width="11.42578125" customWidth="1"/>
    <col min="16" max="16384" width="11.42578125" hidden="1"/>
  </cols>
  <sheetData>
    <row r="1" spans="2:14">
      <c r="B1" s="15" t="s">
        <v>593</v>
      </c>
    </row>
    <row r="2" spans="2:14">
      <c r="B2" s="15" t="s">
        <v>624</v>
      </c>
    </row>
    <row r="3" spans="2:14">
      <c r="B3" s="16" t="s">
        <v>99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162</v>
      </c>
      <c r="C10" s="40">
        <v>8166190</v>
      </c>
      <c r="D10" s="40">
        <v>8136627</v>
      </c>
      <c r="E10" s="40">
        <v>8136959</v>
      </c>
      <c r="F10" s="40">
        <v>8135358</v>
      </c>
      <c r="G10" s="40">
        <v>8080272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47">
        <v>1</v>
      </c>
      <c r="C12" s="42">
        <v>186260</v>
      </c>
      <c r="D12" s="42">
        <v>182915</v>
      </c>
      <c r="E12" s="42">
        <v>182521</v>
      </c>
      <c r="F12" s="42">
        <v>184303</v>
      </c>
      <c r="G12" s="42">
        <v>185890</v>
      </c>
      <c r="H12" s="42"/>
      <c r="I12" s="42"/>
      <c r="J12" s="42"/>
      <c r="K12" s="42"/>
      <c r="L12" s="42"/>
      <c r="M12" s="42"/>
      <c r="N12" s="64"/>
    </row>
    <row r="13" spans="2:14">
      <c r="B13" s="48">
        <v>2</v>
      </c>
      <c r="C13" s="42">
        <v>173476</v>
      </c>
      <c r="D13" s="42">
        <v>176464</v>
      </c>
      <c r="E13" s="42">
        <v>178116</v>
      </c>
      <c r="F13" s="42">
        <v>173980</v>
      </c>
      <c r="G13" s="42">
        <v>171198</v>
      </c>
      <c r="H13" s="42"/>
      <c r="I13" s="42"/>
      <c r="J13" s="42"/>
      <c r="K13" s="42"/>
      <c r="L13" s="42"/>
      <c r="M13" s="42"/>
      <c r="N13" s="64"/>
    </row>
    <row r="14" spans="2:14">
      <c r="B14" s="48" t="s">
        <v>163</v>
      </c>
      <c r="C14" s="42">
        <v>386071</v>
      </c>
      <c r="D14" s="42">
        <v>387893</v>
      </c>
      <c r="E14" s="42">
        <v>388218</v>
      </c>
      <c r="F14" s="42">
        <v>384987</v>
      </c>
      <c r="G14" s="42">
        <v>383571</v>
      </c>
      <c r="H14" s="42"/>
      <c r="I14" s="42"/>
      <c r="J14" s="42"/>
      <c r="K14" s="42"/>
      <c r="L14" s="42"/>
      <c r="M14" s="42"/>
      <c r="N14" s="64"/>
    </row>
    <row r="15" spans="2:14">
      <c r="B15" s="49" t="s">
        <v>164</v>
      </c>
      <c r="C15" s="42">
        <v>444176</v>
      </c>
      <c r="D15" s="42">
        <v>445678</v>
      </c>
      <c r="E15" s="42">
        <v>445946</v>
      </c>
      <c r="F15" s="42">
        <v>442405</v>
      </c>
      <c r="G15" s="42">
        <v>440515</v>
      </c>
      <c r="H15" s="42"/>
      <c r="I15" s="42"/>
      <c r="J15" s="42"/>
      <c r="K15" s="42"/>
      <c r="L15" s="42"/>
      <c r="M15" s="42"/>
      <c r="N15" s="64"/>
    </row>
    <row r="16" spans="2:14">
      <c r="B16" s="48" t="s">
        <v>165</v>
      </c>
      <c r="C16" s="42">
        <v>748494</v>
      </c>
      <c r="D16" s="42">
        <v>753344</v>
      </c>
      <c r="E16" s="42">
        <v>751076</v>
      </c>
      <c r="F16" s="42">
        <v>747936</v>
      </c>
      <c r="G16" s="42">
        <v>736930</v>
      </c>
      <c r="H16" s="42"/>
      <c r="I16" s="42"/>
      <c r="J16" s="42"/>
      <c r="K16" s="42"/>
      <c r="L16" s="42"/>
      <c r="M16" s="42"/>
      <c r="N16" s="64"/>
    </row>
    <row r="17" spans="2:14">
      <c r="B17" s="49" t="s">
        <v>166</v>
      </c>
      <c r="C17" s="42">
        <v>439420</v>
      </c>
      <c r="D17" s="42">
        <v>442201</v>
      </c>
      <c r="E17" s="42">
        <v>438813</v>
      </c>
      <c r="F17" s="42">
        <v>434094</v>
      </c>
      <c r="G17" s="42">
        <v>432714</v>
      </c>
      <c r="H17" s="42"/>
      <c r="I17" s="42"/>
      <c r="J17" s="42"/>
      <c r="K17" s="42"/>
      <c r="L17" s="42"/>
      <c r="M17" s="42"/>
      <c r="N17" s="64"/>
    </row>
    <row r="18" spans="2:14">
      <c r="B18" s="49" t="s">
        <v>167</v>
      </c>
      <c r="C18" s="42">
        <v>223902</v>
      </c>
      <c r="D18" s="42">
        <v>224813</v>
      </c>
      <c r="E18" s="42">
        <v>229506</v>
      </c>
      <c r="F18" s="42">
        <v>226638</v>
      </c>
      <c r="G18" s="42">
        <v>224006</v>
      </c>
      <c r="H18" s="42"/>
      <c r="I18" s="42"/>
      <c r="J18" s="42"/>
      <c r="K18" s="42"/>
      <c r="L18" s="42"/>
      <c r="M18" s="42"/>
      <c r="N18" s="64"/>
    </row>
    <row r="19" spans="2:14">
      <c r="B19" s="49" t="s">
        <v>168</v>
      </c>
      <c r="C19" s="42">
        <v>737904</v>
      </c>
      <c r="D19" s="42">
        <v>736758</v>
      </c>
      <c r="E19" s="42">
        <v>738839</v>
      </c>
      <c r="F19" s="42">
        <v>740316</v>
      </c>
      <c r="G19" s="42">
        <v>732385</v>
      </c>
      <c r="H19" s="42"/>
      <c r="I19" s="42"/>
      <c r="J19" s="42"/>
      <c r="K19" s="42"/>
      <c r="L19" s="42"/>
      <c r="M19" s="42"/>
      <c r="N19" s="64"/>
    </row>
    <row r="20" spans="2:14">
      <c r="B20" s="49" t="s">
        <v>169</v>
      </c>
      <c r="C20" s="42">
        <v>1619520</v>
      </c>
      <c r="D20" s="42">
        <v>1599115</v>
      </c>
      <c r="E20" s="42">
        <v>1603453</v>
      </c>
      <c r="F20" s="42">
        <v>1626156</v>
      </c>
      <c r="G20" s="42">
        <v>1611734</v>
      </c>
      <c r="H20" s="42"/>
      <c r="I20" s="42"/>
      <c r="J20" s="42"/>
      <c r="K20" s="42"/>
      <c r="L20" s="42"/>
      <c r="M20" s="42"/>
      <c r="N20" s="64"/>
    </row>
    <row r="21" spans="2:14">
      <c r="B21" s="49" t="s">
        <v>170</v>
      </c>
      <c r="C21" s="42">
        <v>845137</v>
      </c>
      <c r="D21" s="42">
        <v>834176</v>
      </c>
      <c r="E21" s="42">
        <v>839506</v>
      </c>
      <c r="F21" s="42">
        <v>829790</v>
      </c>
      <c r="G21" s="42">
        <v>836554</v>
      </c>
      <c r="H21" s="42"/>
      <c r="I21" s="42"/>
      <c r="J21" s="42"/>
      <c r="K21" s="42"/>
      <c r="L21" s="42"/>
      <c r="M21" s="42"/>
      <c r="N21" s="64"/>
    </row>
    <row r="22" spans="2:14">
      <c r="B22" s="49" t="s">
        <v>171</v>
      </c>
      <c r="C22" s="42">
        <v>306808</v>
      </c>
      <c r="D22" s="42">
        <v>318443</v>
      </c>
      <c r="E22" s="42">
        <v>316444</v>
      </c>
      <c r="F22" s="42">
        <v>317872</v>
      </c>
      <c r="G22" s="42">
        <v>298302</v>
      </c>
      <c r="H22" s="42"/>
      <c r="I22" s="42"/>
      <c r="J22" s="42"/>
      <c r="K22" s="42"/>
      <c r="L22" s="42"/>
      <c r="M22" s="42"/>
      <c r="N22" s="64"/>
    </row>
    <row r="23" spans="2:14">
      <c r="B23" s="49" t="s">
        <v>172</v>
      </c>
      <c r="C23" s="42">
        <v>425513</v>
      </c>
      <c r="D23" s="42">
        <v>425691</v>
      </c>
      <c r="E23" s="42">
        <v>429344</v>
      </c>
      <c r="F23" s="42">
        <v>433084</v>
      </c>
      <c r="G23" s="42">
        <v>431166</v>
      </c>
      <c r="H23" s="42"/>
      <c r="I23" s="42"/>
      <c r="J23" s="42"/>
      <c r="K23" s="42"/>
      <c r="L23" s="42"/>
      <c r="M23" s="42"/>
      <c r="N23" s="64"/>
    </row>
    <row r="24" spans="2:14">
      <c r="B24" s="49" t="s">
        <v>173</v>
      </c>
      <c r="C24" s="42">
        <v>1629509</v>
      </c>
      <c r="D24" s="42">
        <v>1609136</v>
      </c>
      <c r="E24" s="42">
        <v>1595177</v>
      </c>
      <c r="F24" s="42">
        <v>1593797</v>
      </c>
      <c r="G24" s="42">
        <v>1595307</v>
      </c>
      <c r="H24" s="42"/>
      <c r="I24" s="42"/>
      <c r="J24" s="42"/>
      <c r="K24" s="42"/>
      <c r="L24" s="42"/>
      <c r="M24" s="42"/>
      <c r="N24" s="64"/>
    </row>
    <row r="25" spans="2:14" ht="15.75" thickBot="1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</row>
    <row r="26" spans="2:14"/>
    <row r="27" spans="2:14">
      <c r="B27" s="28" t="s">
        <v>155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</row>
    <row r="28" spans="2:14">
      <c r="B28" s="60"/>
    </row>
    <row r="29" spans="2:14"/>
    <row r="30" spans="2:14"/>
    <row r="31" spans="2:14"/>
    <row r="32" spans="2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31.28515625" customWidth="1"/>
    <col min="3" max="15" width="11.42578125" customWidth="1"/>
    <col min="16" max="16384" width="11.42578125" hidden="1"/>
  </cols>
  <sheetData>
    <row r="1" spans="2:14">
      <c r="B1" s="15" t="s">
        <v>174</v>
      </c>
    </row>
    <row r="2" spans="2:14">
      <c r="B2" s="15" t="s">
        <v>624</v>
      </c>
    </row>
    <row r="3" spans="2:14">
      <c r="B3" s="16" t="s">
        <v>151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162</v>
      </c>
      <c r="C10" s="40">
        <v>22787516.350205138</v>
      </c>
      <c r="D10" s="40">
        <v>16926752.808356769</v>
      </c>
      <c r="E10" s="40">
        <v>16990060.867830023</v>
      </c>
      <c r="F10" s="40">
        <v>17878704.288781721</v>
      </c>
      <c r="G10" s="40">
        <v>18034146.37662429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47">
        <v>1</v>
      </c>
      <c r="C12" s="42">
        <v>285344.65365736996</v>
      </c>
      <c r="D12" s="42">
        <v>198047.53342058</v>
      </c>
      <c r="E12" s="42">
        <v>197367.93416708999</v>
      </c>
      <c r="F12" s="42">
        <v>203184.80161739999</v>
      </c>
      <c r="G12" s="42">
        <v>212979.10883456</v>
      </c>
      <c r="H12" s="42"/>
      <c r="I12" s="42"/>
      <c r="J12" s="42"/>
      <c r="K12" s="42"/>
      <c r="L12" s="42"/>
      <c r="M12" s="42"/>
      <c r="N12" s="64"/>
    </row>
    <row r="13" spans="2:14">
      <c r="B13" s="48">
        <v>2</v>
      </c>
      <c r="C13" s="42">
        <v>283660.62479981</v>
      </c>
      <c r="D13" s="42">
        <v>204128.05017291001</v>
      </c>
      <c r="E13" s="42">
        <v>206447.30267156</v>
      </c>
      <c r="F13" s="42">
        <v>205799.77894444999</v>
      </c>
      <c r="G13" s="42">
        <v>209012.20805933999</v>
      </c>
      <c r="H13" s="42"/>
      <c r="I13" s="42"/>
      <c r="J13" s="42"/>
      <c r="K13" s="42"/>
      <c r="L13" s="42"/>
      <c r="M13" s="42"/>
      <c r="N13" s="64"/>
    </row>
    <row r="14" spans="2:14">
      <c r="B14" s="48" t="s">
        <v>163</v>
      </c>
      <c r="C14" s="42">
        <v>678028.29883018008</v>
      </c>
      <c r="D14" s="42">
        <v>491074.31846881</v>
      </c>
      <c r="E14" s="42">
        <v>486862.95447081001</v>
      </c>
      <c r="F14" s="42">
        <v>493964.91535114998</v>
      </c>
      <c r="G14" s="42">
        <v>507225.52554147999</v>
      </c>
      <c r="H14" s="42"/>
      <c r="I14" s="42"/>
      <c r="J14" s="42"/>
      <c r="K14" s="42"/>
      <c r="L14" s="42"/>
      <c r="M14" s="42"/>
      <c r="N14" s="64"/>
    </row>
    <row r="15" spans="2:14">
      <c r="B15" s="49" t="s">
        <v>164</v>
      </c>
      <c r="C15" s="42">
        <v>871922.18833470996</v>
      </c>
      <c r="D15" s="42">
        <v>621369.84605281998</v>
      </c>
      <c r="E15" s="42">
        <v>617768.39503918006</v>
      </c>
      <c r="F15" s="42">
        <v>629195.00793842995</v>
      </c>
      <c r="G15" s="42">
        <v>643942.35709467996</v>
      </c>
      <c r="H15" s="42"/>
      <c r="I15" s="42"/>
      <c r="J15" s="42"/>
      <c r="K15" s="42"/>
      <c r="L15" s="42"/>
      <c r="M15" s="42"/>
      <c r="N15" s="64"/>
    </row>
    <row r="16" spans="2:14">
      <c r="B16" s="48" t="s">
        <v>165</v>
      </c>
      <c r="C16" s="42">
        <v>1617672.5757602099</v>
      </c>
      <c r="D16" s="42">
        <v>1159680.2479044299</v>
      </c>
      <c r="E16" s="42">
        <v>1176916.2117370199</v>
      </c>
      <c r="F16" s="42">
        <v>1199394.9199941698</v>
      </c>
      <c r="G16" s="42">
        <v>1208583.6844249498</v>
      </c>
      <c r="H16" s="42"/>
      <c r="I16" s="42"/>
      <c r="J16" s="42"/>
      <c r="K16" s="42"/>
      <c r="L16" s="42"/>
      <c r="M16" s="42"/>
      <c r="N16" s="64"/>
    </row>
    <row r="17" spans="2:14">
      <c r="B17" s="49" t="s">
        <v>166</v>
      </c>
      <c r="C17" s="42">
        <v>1032529.86865642</v>
      </c>
      <c r="D17" s="42">
        <v>736934.98401050991</v>
      </c>
      <c r="E17" s="42">
        <v>743038.78336433007</v>
      </c>
      <c r="F17" s="42">
        <v>755998.28038863</v>
      </c>
      <c r="G17" s="42">
        <v>777338.32379238994</v>
      </c>
      <c r="H17" s="42"/>
      <c r="I17" s="42"/>
      <c r="J17" s="42"/>
      <c r="K17" s="42"/>
      <c r="L17" s="42"/>
      <c r="M17" s="42"/>
      <c r="N17" s="64"/>
    </row>
    <row r="18" spans="2:14">
      <c r="B18" s="49" t="s">
        <v>167</v>
      </c>
      <c r="C18" s="42">
        <v>544210.41697542998</v>
      </c>
      <c r="D18" s="42">
        <v>392089.61692233995</v>
      </c>
      <c r="E18" s="42">
        <v>402557.17278878996</v>
      </c>
      <c r="F18" s="42">
        <v>424663.41172148002</v>
      </c>
      <c r="G18" s="42">
        <v>420847.97192646004</v>
      </c>
      <c r="H18" s="42"/>
      <c r="I18" s="42"/>
      <c r="J18" s="42"/>
      <c r="K18" s="42"/>
      <c r="L18" s="42"/>
      <c r="M18" s="42"/>
      <c r="N18" s="64"/>
    </row>
    <row r="19" spans="2:14">
      <c r="B19" s="49" t="s">
        <v>168</v>
      </c>
      <c r="C19" s="42">
        <v>1837929.35538329</v>
      </c>
      <c r="D19" s="42">
        <v>1347709.86264065</v>
      </c>
      <c r="E19" s="42">
        <v>1327534.86351873</v>
      </c>
      <c r="F19" s="42">
        <v>1398854.8128289101</v>
      </c>
      <c r="G19" s="42">
        <v>1417141.1633230501</v>
      </c>
      <c r="H19" s="42"/>
      <c r="I19" s="42"/>
      <c r="J19" s="42"/>
      <c r="K19" s="42"/>
      <c r="L19" s="42"/>
      <c r="M19" s="42"/>
      <c r="N19" s="64"/>
    </row>
    <row r="20" spans="2:14">
      <c r="B20" s="49" t="s">
        <v>169</v>
      </c>
      <c r="C20" s="42">
        <v>4902392.2962150294</v>
      </c>
      <c r="D20" s="42">
        <v>3626106.2553211697</v>
      </c>
      <c r="E20" s="42">
        <v>3582559.2156674601</v>
      </c>
      <c r="F20" s="42">
        <v>3910210.7247886402</v>
      </c>
      <c r="G20" s="42">
        <v>3856517.16684653</v>
      </c>
      <c r="H20" s="42"/>
      <c r="I20" s="42"/>
      <c r="J20" s="42"/>
      <c r="K20" s="42"/>
      <c r="L20" s="42"/>
      <c r="M20" s="42"/>
      <c r="N20" s="64"/>
    </row>
    <row r="21" spans="2:14">
      <c r="B21" s="49" t="s">
        <v>170</v>
      </c>
      <c r="C21" s="42">
        <v>3289014.8282508799</v>
      </c>
      <c r="D21" s="42">
        <v>2487417.31283742</v>
      </c>
      <c r="E21" s="42">
        <v>2568663.4582419302</v>
      </c>
      <c r="F21" s="42">
        <v>2623130.3752059303</v>
      </c>
      <c r="G21" s="42">
        <v>2595793.9454318201</v>
      </c>
      <c r="H21" s="42"/>
      <c r="I21" s="42"/>
      <c r="J21" s="42"/>
      <c r="K21" s="42"/>
      <c r="L21" s="42"/>
      <c r="M21" s="42"/>
      <c r="N21" s="64"/>
    </row>
    <row r="22" spans="2:14">
      <c r="B22" s="49" t="s">
        <v>171</v>
      </c>
      <c r="C22" s="42">
        <v>1183535.5018502299</v>
      </c>
      <c r="D22" s="42">
        <v>876655.93357133993</v>
      </c>
      <c r="E22" s="42">
        <v>892354.27981094003</v>
      </c>
      <c r="F22" s="42">
        <v>1027964.64245143</v>
      </c>
      <c r="G22" s="42">
        <v>1034490.93729116</v>
      </c>
      <c r="H22" s="42"/>
      <c r="I22" s="42"/>
      <c r="J22" s="42"/>
      <c r="K22" s="42"/>
      <c r="L22" s="42"/>
      <c r="M22" s="42"/>
      <c r="N22" s="64"/>
    </row>
    <row r="23" spans="2:14">
      <c r="B23" s="49" t="s">
        <v>172</v>
      </c>
      <c r="C23" s="42">
        <v>1524268.6802797201</v>
      </c>
      <c r="D23" s="42">
        <v>1239484.0268339</v>
      </c>
      <c r="E23" s="42">
        <v>1281086.53864287</v>
      </c>
      <c r="F23" s="42">
        <v>1271414.8746485501</v>
      </c>
      <c r="G23" s="42">
        <v>1293682.6869870101</v>
      </c>
      <c r="H23" s="42"/>
      <c r="I23" s="42"/>
      <c r="J23" s="42"/>
      <c r="K23" s="42"/>
      <c r="L23" s="42"/>
      <c r="M23" s="42"/>
      <c r="N23" s="64"/>
    </row>
    <row r="24" spans="2:14">
      <c r="B24" s="49" t="s">
        <v>173</v>
      </c>
      <c r="C24" s="42">
        <v>4737007.0612118598</v>
      </c>
      <c r="D24" s="42">
        <v>3546054.8201998901</v>
      </c>
      <c r="E24" s="42">
        <v>3506903.7577093099</v>
      </c>
      <c r="F24" s="42">
        <v>3734927.7429025504</v>
      </c>
      <c r="G24" s="42">
        <v>3856591.2970708599</v>
      </c>
      <c r="H24" s="42"/>
      <c r="I24" s="42"/>
      <c r="J24" s="42"/>
      <c r="K24" s="42"/>
      <c r="L24" s="42"/>
      <c r="M24" s="42"/>
      <c r="N24" s="64"/>
    </row>
    <row r="25" spans="2:14" ht="15.75" thickBot="1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</row>
    <row r="26" spans="2:14"/>
    <row r="27" spans="2:14">
      <c r="B27" s="28" t="s">
        <v>155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</row>
    <row r="28" spans="2:14">
      <c r="B28" s="60"/>
    </row>
    <row r="29" spans="2:14"/>
    <row r="30" spans="2:14"/>
    <row r="31" spans="2:14"/>
    <row r="32" spans="2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pageMargins left="0.7" right="0.7" top="0.75" bottom="0.75" header="0.3" footer="0.3"/>
  <ignoredErrors>
    <ignoredError sqref="B16" twoDigitTextYear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showGridLines="0" workbookViewId="0">
      <selection activeCell="B1" sqref="B1"/>
    </sheetView>
  </sheetViews>
  <sheetFormatPr baseColWidth="10" defaultColWidth="0" defaultRowHeight="15" zeroHeight="1"/>
  <cols>
    <col min="1" max="1" width="2.7109375" customWidth="1"/>
    <col min="2" max="2" width="16.5703125" style="12" customWidth="1"/>
    <col min="3" max="3" width="82.42578125" customWidth="1"/>
    <col min="4" max="4" width="16" customWidth="1"/>
    <col min="5" max="5" width="3.5703125" customWidth="1"/>
    <col min="6" max="8" width="0" hidden="1" customWidth="1"/>
    <col min="9" max="16384" width="11.42578125" hidden="1"/>
  </cols>
  <sheetData>
    <row r="1" spans="2:6" ht="9.75" customHeight="1"/>
    <row r="2" spans="2:6" ht="18" customHeight="1">
      <c r="B2" s="88" t="s">
        <v>3</v>
      </c>
      <c r="C2" s="88"/>
      <c r="D2" s="88"/>
    </row>
    <row r="3" spans="2:6" ht="10.5" customHeight="1" thickBot="1">
      <c r="B3" s="9"/>
      <c r="C3" s="7"/>
      <c r="D3" s="3"/>
    </row>
    <row r="4" spans="2:6" ht="19.5" customHeight="1" thickBot="1">
      <c r="B4" s="10" t="s">
        <v>4</v>
      </c>
      <c r="C4" s="2"/>
      <c r="D4" s="13" t="s">
        <v>4</v>
      </c>
    </row>
    <row r="5" spans="2:6" ht="19.5" customHeight="1" thickBot="1">
      <c r="B5" s="10" t="s">
        <v>37</v>
      </c>
      <c r="C5" s="5" t="s">
        <v>35</v>
      </c>
      <c r="D5" s="13" t="s">
        <v>5</v>
      </c>
    </row>
    <row r="6" spans="2:6" ht="19.5" customHeight="1" thickBot="1">
      <c r="B6" s="10" t="s">
        <v>6</v>
      </c>
      <c r="C6" s="5" t="s">
        <v>36</v>
      </c>
      <c r="D6" s="13" t="s">
        <v>6</v>
      </c>
    </row>
    <row r="7" spans="2:6" ht="19.5" customHeight="1" thickBot="1">
      <c r="B7" s="10" t="s">
        <v>7</v>
      </c>
      <c r="C7" s="5" t="s">
        <v>38</v>
      </c>
      <c r="D7" s="13" t="s">
        <v>7</v>
      </c>
    </row>
    <row r="8" spans="2:6" ht="19.5" customHeight="1" thickBot="1">
      <c r="B8" s="10" t="s">
        <v>40</v>
      </c>
      <c r="C8" s="5" t="s">
        <v>39</v>
      </c>
      <c r="D8" s="13" t="s">
        <v>8</v>
      </c>
    </row>
    <row r="9" spans="2:6" ht="19.5" customHeight="1" thickBot="1">
      <c r="B9" s="10" t="s">
        <v>41</v>
      </c>
      <c r="C9" s="5" t="s">
        <v>42</v>
      </c>
      <c r="D9" s="13" t="s">
        <v>9</v>
      </c>
    </row>
    <row r="10" spans="2:6" ht="19.5" customHeight="1" thickBot="1">
      <c r="B10" s="10" t="s">
        <v>10</v>
      </c>
      <c r="C10" s="5" t="s">
        <v>43</v>
      </c>
      <c r="D10" s="13" t="s">
        <v>10</v>
      </c>
    </row>
    <row r="11" spans="2:6" ht="19.5" customHeight="1" thickBot="1">
      <c r="B11" s="10" t="s">
        <v>44</v>
      </c>
      <c r="C11" s="5" t="s">
        <v>45</v>
      </c>
      <c r="D11" s="13" t="s">
        <v>11</v>
      </c>
    </row>
    <row r="12" spans="2:6" ht="19.5" customHeight="1" thickBot="1">
      <c r="B12" s="10" t="s">
        <v>47</v>
      </c>
      <c r="C12" s="5" t="s">
        <v>46</v>
      </c>
      <c r="D12" s="13" t="s">
        <v>47</v>
      </c>
      <c r="E12" s="5"/>
      <c r="F12" s="5"/>
    </row>
    <row r="13" spans="2:6" ht="19.5" customHeight="1" thickBot="1">
      <c r="B13" s="10" t="s">
        <v>53</v>
      </c>
      <c r="C13" s="5" t="s">
        <v>48</v>
      </c>
      <c r="D13" s="13" t="s">
        <v>53</v>
      </c>
    </row>
    <row r="14" spans="2:6" ht="19.5" customHeight="1" thickBot="1">
      <c r="B14" s="10" t="s">
        <v>49</v>
      </c>
      <c r="C14" s="5" t="s">
        <v>50</v>
      </c>
      <c r="D14" s="13" t="s">
        <v>12</v>
      </c>
    </row>
    <row r="15" spans="2:6" ht="19.5" customHeight="1" thickBot="1">
      <c r="B15" s="10" t="s">
        <v>52</v>
      </c>
      <c r="C15" s="5" t="s">
        <v>51</v>
      </c>
      <c r="D15" s="13" t="s">
        <v>13</v>
      </c>
    </row>
    <row r="16" spans="2:6" ht="19.5" customHeight="1" thickBot="1">
      <c r="B16" s="10" t="s">
        <v>54</v>
      </c>
      <c r="C16" s="5" t="s">
        <v>55</v>
      </c>
      <c r="D16" s="13" t="s">
        <v>14</v>
      </c>
    </row>
    <row r="17" spans="2:4" ht="19.5" customHeight="1" thickBot="1">
      <c r="B17" s="10" t="s">
        <v>56</v>
      </c>
      <c r="C17" s="5" t="s">
        <v>57</v>
      </c>
      <c r="D17" s="13" t="s">
        <v>15</v>
      </c>
    </row>
    <row r="18" spans="2:4" ht="19.5" customHeight="1" thickBot="1">
      <c r="B18" s="11" t="s">
        <v>16</v>
      </c>
      <c r="C18" s="6" t="s">
        <v>58</v>
      </c>
      <c r="D18" s="13" t="s">
        <v>16</v>
      </c>
    </row>
    <row r="19" spans="2:4" ht="19.5" customHeight="1" thickBot="1">
      <c r="B19" s="10" t="s">
        <v>17</v>
      </c>
      <c r="C19" s="5" t="s">
        <v>59</v>
      </c>
      <c r="D19" s="13" t="s">
        <v>17</v>
      </c>
    </row>
    <row r="20" spans="2:4" ht="19.5" customHeight="1" thickBot="1">
      <c r="B20" s="10" t="s">
        <v>18</v>
      </c>
      <c r="C20" s="5" t="s">
        <v>60</v>
      </c>
      <c r="D20" s="13" t="s">
        <v>18</v>
      </c>
    </row>
    <row r="21" spans="2:4" ht="19.5" customHeight="1" thickBot="1">
      <c r="B21" s="10" t="s">
        <v>19</v>
      </c>
      <c r="C21" s="5" t="s">
        <v>61</v>
      </c>
      <c r="D21" s="13" t="s">
        <v>19</v>
      </c>
    </row>
    <row r="22" spans="2:4" ht="19.5" customHeight="1" thickBot="1">
      <c r="B22" s="10" t="s">
        <v>20</v>
      </c>
      <c r="C22" s="5" t="s">
        <v>62</v>
      </c>
      <c r="D22" s="13" t="s">
        <v>20</v>
      </c>
    </row>
    <row r="23" spans="2:4" ht="19.5" customHeight="1" thickBot="1">
      <c r="B23" s="10" t="s">
        <v>21</v>
      </c>
      <c r="C23" s="5" t="s">
        <v>63</v>
      </c>
      <c r="D23" s="13" t="s">
        <v>21</v>
      </c>
    </row>
    <row r="24" spans="2:4" ht="19.5" customHeight="1" thickBot="1">
      <c r="B24" s="10" t="s">
        <v>22</v>
      </c>
      <c r="C24" s="5" t="s">
        <v>64</v>
      </c>
      <c r="D24" s="13" t="s">
        <v>22</v>
      </c>
    </row>
    <row r="25" spans="2:4" ht="19.5" customHeight="1" thickBot="1">
      <c r="B25" s="10" t="s">
        <v>23</v>
      </c>
      <c r="C25" s="5" t="s">
        <v>65</v>
      </c>
      <c r="D25" s="13" t="s">
        <v>23</v>
      </c>
    </row>
    <row r="26" spans="2:4" ht="19.5" customHeight="1" thickBot="1">
      <c r="B26" s="11" t="s">
        <v>24</v>
      </c>
      <c r="C26" s="6" t="s">
        <v>66</v>
      </c>
      <c r="D26" s="13" t="s">
        <v>24</v>
      </c>
    </row>
    <row r="27" spans="2:4" ht="19.5" customHeight="1" thickBot="1">
      <c r="B27" s="10" t="s">
        <v>25</v>
      </c>
      <c r="C27" s="5" t="s">
        <v>67</v>
      </c>
      <c r="D27" s="13" t="s">
        <v>25</v>
      </c>
    </row>
    <row r="28" spans="2:4" ht="19.5" customHeight="1" thickBot="1">
      <c r="B28" s="10" t="s">
        <v>26</v>
      </c>
      <c r="C28" s="5" t="s">
        <v>68</v>
      </c>
      <c r="D28" s="13" t="s">
        <v>26</v>
      </c>
    </row>
    <row r="29" spans="2:4" ht="19.5" customHeight="1" thickBot="1">
      <c r="B29" s="10" t="s">
        <v>27</v>
      </c>
      <c r="C29" s="5" t="s">
        <v>69</v>
      </c>
      <c r="D29" s="13" t="s">
        <v>27</v>
      </c>
    </row>
    <row r="30" spans="2:4" ht="19.5" customHeight="1" thickBot="1">
      <c r="B30" s="10" t="s">
        <v>77</v>
      </c>
      <c r="C30" s="5" t="s">
        <v>70</v>
      </c>
      <c r="D30" s="13" t="s">
        <v>28</v>
      </c>
    </row>
    <row r="31" spans="2:4" ht="19.5" customHeight="1" thickBot="1">
      <c r="B31" s="10" t="s">
        <v>78</v>
      </c>
      <c r="C31" s="5" t="s">
        <v>71</v>
      </c>
      <c r="D31" s="13" t="s">
        <v>29</v>
      </c>
    </row>
    <row r="32" spans="2:4" ht="19.5" customHeight="1" thickBot="1">
      <c r="B32" s="10" t="s">
        <v>30</v>
      </c>
      <c r="C32" s="5" t="s">
        <v>72</v>
      </c>
      <c r="D32" s="13" t="s">
        <v>30</v>
      </c>
    </row>
    <row r="33" spans="2:4" ht="19.5" customHeight="1" thickBot="1">
      <c r="B33" s="10" t="s">
        <v>79</v>
      </c>
      <c r="C33" s="5" t="s">
        <v>73</v>
      </c>
      <c r="D33" s="13" t="s">
        <v>31</v>
      </c>
    </row>
    <row r="34" spans="2:4" ht="19.5" customHeight="1" thickBot="1">
      <c r="B34" s="10" t="s">
        <v>80</v>
      </c>
      <c r="C34" s="5" t="s">
        <v>74</v>
      </c>
      <c r="D34" s="13" t="s">
        <v>32</v>
      </c>
    </row>
    <row r="35" spans="2:4" ht="19.5" customHeight="1" thickBot="1">
      <c r="B35" s="10" t="s">
        <v>81</v>
      </c>
      <c r="C35" s="5" t="s">
        <v>75</v>
      </c>
      <c r="D35" s="13" t="s">
        <v>33</v>
      </c>
    </row>
    <row r="36" spans="2:4" ht="19.5" customHeight="1" thickBot="1">
      <c r="B36" s="10" t="s">
        <v>82</v>
      </c>
      <c r="C36" s="5" t="s">
        <v>76</v>
      </c>
      <c r="D36" s="13" t="s">
        <v>34</v>
      </c>
    </row>
    <row r="37" spans="2:4"/>
    <row r="38" spans="2:4"/>
    <row r="39" spans="2:4"/>
  </sheetData>
  <mergeCells count="1">
    <mergeCell ref="B2:D2"/>
  </mergeCells>
  <hyperlinks>
    <hyperlink ref="D5" location="'Cuadro 1'!A1" display="Cuadro 1"/>
    <hyperlink ref="D6" location="'Cuadro 2.1.'!A1" display="Cuadro 2.1."/>
    <hyperlink ref="D18" location="'Cuadro 3.1.'!A1" display="Cuadro 3.1."/>
    <hyperlink ref="D25" location="'Cuadro 4.5.'!A1" display="Cuadro 4.5."/>
    <hyperlink ref="D26" location="'Cuadro 5.1.'!A1" display="Cuadro 5.1."/>
    <hyperlink ref="D4" location="Glosario!A1" display="Glosario"/>
    <hyperlink ref="D33" location="'Cuadro 7.'!A1" display="Cuadro 7"/>
    <hyperlink ref="D34" location="'Cuadro 8.'!A1" display="Cuadro 8"/>
    <hyperlink ref="D35" location="'Cuadro 9.'!A1" display="Cuadro 9"/>
    <hyperlink ref="D36" location="'Cuadro 10.'!A1" display="Cuadro 10"/>
    <hyperlink ref="D7" location="'Cuadro 2.2.'!A1" display="Cuadro 2.2."/>
    <hyperlink ref="D10" location="'Cuadro 2.3.'!A1" display="Cuadro 2.3."/>
    <hyperlink ref="D16" location="'Cuadro 2.5.'!A1" display="Cuadro 2.5"/>
    <hyperlink ref="D17" location="'Cuadro 2.6.'!A1" display="Cuadro 2.6"/>
    <hyperlink ref="D19:D20" location="'Cuadro 3'!A1" display="Cuadro 3"/>
    <hyperlink ref="D21:D24" location="'Cuadro 4'!A1" display="Cuadro 4"/>
    <hyperlink ref="D27:D29" location="'Cuadro 5'!A1" display="Cuadro 5"/>
    <hyperlink ref="D19" location="'Cuadro 3.2.'!A1" display="Cuadro 3.2."/>
    <hyperlink ref="D20" location="'Cuadro 3.3.'!A1" display="Cuadro 3.3."/>
    <hyperlink ref="D21" location="'Cuadro 4.1.'!A1" display="Cuadro 4.1."/>
    <hyperlink ref="D22" location="'Cuadro 4.2.'!A1" display="Cuadro 4.2."/>
    <hyperlink ref="D23" location="'Cuadro 4.3.'!A1" display="Cuadro 4.3."/>
    <hyperlink ref="D24" location="'Cuadro 4.4.'!A1" display="Cuadro 4.4."/>
    <hyperlink ref="D27" location="'Cuadro 5.2.'!A1" display="Cuadro 5.2."/>
    <hyperlink ref="D28" location="'Cuadro 5.3.'!A1" display="Cuadro 5.3."/>
    <hyperlink ref="D29" location="'Cuadro 5.4.'!A1" display="Cuadro 5.4."/>
    <hyperlink ref="D8" location="'Cuadro 2.2.1.'!A1" display="Cuadro 2.2.1"/>
    <hyperlink ref="D9" location="'Cuadro 2.2.2.'!A1" display="Cuadro 2.2.2"/>
    <hyperlink ref="D11" location="'Cuadro 2.3.1.'!A1" display="Cuadro 2.3.1"/>
    <hyperlink ref="D14" location="'Cuadro 2.3.2.1.'!A1" display="Cuadro 2.3.2.1"/>
    <hyperlink ref="D30" location="'Cuadro 6.1.'!A1" display="Cuadro 6.1"/>
    <hyperlink ref="D31" location="'Cuadro 6.2.'!A1" display="Cuadro 6.2"/>
    <hyperlink ref="D32" location="'Cuadro 6.3.'!A1" display="Cuadro 6.3."/>
    <hyperlink ref="D13" location="'Cuadro 2.3.2.'!A1" display="Cuadro 2.3.2.1"/>
    <hyperlink ref="D15" location="'Cuadro 2.4.'!A1" display="Cuadro 2.4"/>
    <hyperlink ref="D12" location="'Cuadro 2.3.1.1.'!A1" display="Cuadro 2.3.1.1.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26.140625" customWidth="1"/>
    <col min="3" max="15" width="11.42578125" customWidth="1"/>
    <col min="16" max="16384" width="11.42578125" hidden="1"/>
  </cols>
  <sheetData>
    <row r="1" spans="2:14">
      <c r="B1" s="15" t="s">
        <v>175</v>
      </c>
    </row>
    <row r="2" spans="2:14">
      <c r="B2" s="15" t="s">
        <v>624</v>
      </c>
    </row>
    <row r="3" spans="2:14">
      <c r="B3" s="16" t="s">
        <v>99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162</v>
      </c>
      <c r="C10" s="40">
        <v>519930</v>
      </c>
      <c r="D10" s="40">
        <v>519078</v>
      </c>
      <c r="E10" s="40">
        <v>519476</v>
      </c>
      <c r="F10" s="40">
        <v>517673</v>
      </c>
      <c r="G10" s="40">
        <v>516222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50" t="s">
        <v>176</v>
      </c>
      <c r="C12" s="42">
        <v>494</v>
      </c>
      <c r="D12" s="42">
        <v>484</v>
      </c>
      <c r="E12" s="42">
        <v>421</v>
      </c>
      <c r="F12" s="42">
        <v>400</v>
      </c>
      <c r="G12" s="42">
        <v>396</v>
      </c>
      <c r="H12" s="42"/>
      <c r="I12" s="42"/>
      <c r="J12" s="42"/>
      <c r="K12" s="42"/>
      <c r="L12" s="42"/>
      <c r="M12" s="42"/>
      <c r="N12" s="64"/>
    </row>
    <row r="13" spans="2:14">
      <c r="B13" s="50" t="s">
        <v>177</v>
      </c>
      <c r="C13" s="42">
        <v>519436</v>
      </c>
      <c r="D13" s="42">
        <v>518594</v>
      </c>
      <c r="E13" s="42">
        <v>519055</v>
      </c>
      <c r="F13" s="42">
        <v>517273</v>
      </c>
      <c r="G13" s="42">
        <v>515826</v>
      </c>
      <c r="H13" s="42"/>
      <c r="I13" s="42"/>
      <c r="J13" s="42"/>
      <c r="K13" s="42"/>
      <c r="L13" s="42"/>
      <c r="M13" s="42"/>
      <c r="N13" s="64"/>
    </row>
    <row r="14" spans="2:14" ht="9.75" customHeight="1" thickBot="1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</row>
    <row r="15" spans="2:14"/>
    <row r="16" spans="2:14">
      <c r="B16" s="28" t="s">
        <v>155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2:3">
      <c r="B17" s="60"/>
    </row>
    <row r="18" spans="2:3">
      <c r="C18" s="62"/>
    </row>
    <row r="19" spans="2:3"/>
    <row r="20" spans="2:3"/>
    <row r="21" spans="2:3" ht="15" hidden="1" customHeight="1"/>
    <row r="22" spans="2:3" ht="15" hidden="1" customHeight="1"/>
    <row r="23" spans="2:3" ht="15" hidden="1" customHeight="1"/>
    <row r="24" spans="2:3" ht="15" hidden="1" customHeight="1"/>
    <row r="25" spans="2:3" ht="15" hidden="1" customHeight="1"/>
    <row r="26" spans="2:3" ht="15" hidden="1" customHeight="1"/>
    <row r="27" spans="2:3" ht="15" hidden="1" customHeight="1"/>
    <row r="28" spans="2:3" ht="15" hidden="1" customHeight="1"/>
    <row r="29" spans="2:3" ht="15" hidden="1" customHeight="1"/>
    <row r="30" spans="2:3" ht="15" hidden="1" customHeight="1"/>
    <row r="31" spans="2:3" ht="15" hidden="1" customHeight="1"/>
    <row r="32" spans="2:3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>
      <selection activeCell="B1" sqref="B1"/>
    </sheetView>
  </sheetViews>
  <sheetFormatPr baseColWidth="10" defaultColWidth="0" defaultRowHeight="15" customHeight="1" zeroHeight="1"/>
  <cols>
    <col min="1" max="1" width="3.28515625" customWidth="1"/>
    <col min="2" max="2" width="26.140625" customWidth="1"/>
    <col min="3" max="15" width="11.42578125" customWidth="1"/>
    <col min="16" max="16384" width="11.42578125" hidden="1"/>
  </cols>
  <sheetData>
    <row r="1" spans="2:14">
      <c r="B1" s="15" t="s">
        <v>178</v>
      </c>
    </row>
    <row r="2" spans="2:14">
      <c r="B2" s="15" t="s">
        <v>624</v>
      </c>
    </row>
    <row r="3" spans="2:14">
      <c r="B3" s="16" t="s">
        <v>99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162</v>
      </c>
      <c r="C10" s="40">
        <v>8166190</v>
      </c>
      <c r="D10" s="40">
        <v>8136627</v>
      </c>
      <c r="E10" s="40">
        <v>8136959</v>
      </c>
      <c r="F10" s="40">
        <v>8135358</v>
      </c>
      <c r="G10" s="40">
        <v>8080272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50" t="s">
        <v>176</v>
      </c>
      <c r="C12" s="42">
        <v>1545609</v>
      </c>
      <c r="D12" s="42">
        <v>1519537</v>
      </c>
      <c r="E12" s="42">
        <v>1517913</v>
      </c>
      <c r="F12" s="42">
        <v>1511870</v>
      </c>
      <c r="G12" s="42">
        <v>1511591</v>
      </c>
      <c r="H12" s="42"/>
      <c r="I12" s="42"/>
      <c r="J12" s="42"/>
      <c r="K12" s="42"/>
      <c r="L12" s="42"/>
      <c r="M12" s="42"/>
      <c r="N12" s="64"/>
    </row>
    <row r="13" spans="2:14">
      <c r="B13" s="50" t="s">
        <v>177</v>
      </c>
      <c r="C13" s="42">
        <v>6620581</v>
      </c>
      <c r="D13" s="42">
        <v>6617090</v>
      </c>
      <c r="E13" s="42">
        <v>6619046</v>
      </c>
      <c r="F13" s="42">
        <v>6623488</v>
      </c>
      <c r="G13" s="42">
        <v>6568681</v>
      </c>
      <c r="H13" s="42"/>
      <c r="I13" s="42"/>
      <c r="J13" s="42"/>
      <c r="K13" s="42"/>
      <c r="L13" s="42"/>
      <c r="M13" s="42"/>
      <c r="N13" s="64"/>
    </row>
    <row r="14" spans="2:14" ht="9.75" customHeight="1" thickBot="1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</row>
    <row r="15" spans="2:14"/>
    <row r="16" spans="2:14">
      <c r="B16" s="28" t="s">
        <v>155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2:2">
      <c r="B17" s="60"/>
    </row>
    <row r="18" spans="2:2"/>
    <row r="19" spans="2:2"/>
    <row r="20" spans="2:2"/>
    <row r="21" spans="2:2" ht="15" hidden="1" customHeight="1"/>
    <row r="22" spans="2:2" ht="15" hidden="1" customHeight="1"/>
    <row r="23" spans="2:2" ht="15" hidden="1" customHeight="1"/>
    <row r="24" spans="2:2" ht="15" hidden="1" customHeight="1"/>
    <row r="25" spans="2:2" ht="15" hidden="1" customHeight="1"/>
    <row r="26" spans="2:2" ht="15" hidden="1" customHeight="1"/>
    <row r="27" spans="2:2" ht="15" hidden="1" customHeight="1"/>
    <row r="28" spans="2:2" ht="15" hidden="1" customHeight="1"/>
    <row r="29" spans="2:2" ht="15" hidden="1" customHeight="1"/>
    <row r="30" spans="2:2" ht="15" hidden="1" customHeight="1"/>
    <row r="31" spans="2:2" ht="15" hidden="1" customHeight="1"/>
    <row r="32" spans="2: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26.140625" customWidth="1"/>
    <col min="3" max="15" width="11.42578125" customWidth="1"/>
    <col min="16" max="16384" width="11.42578125" hidden="1"/>
  </cols>
  <sheetData>
    <row r="1" spans="2:14">
      <c r="B1" s="15" t="s">
        <v>179</v>
      </c>
    </row>
    <row r="2" spans="2:14">
      <c r="B2" s="15" t="s">
        <v>624</v>
      </c>
    </row>
    <row r="3" spans="2:14">
      <c r="B3" s="16" t="s">
        <v>151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162</v>
      </c>
      <c r="C10" s="40">
        <v>22787516.350205138</v>
      </c>
      <c r="D10" s="40">
        <v>16926752.808356769</v>
      </c>
      <c r="E10" s="40">
        <v>16990060.867830023</v>
      </c>
      <c r="F10" s="40">
        <v>17878704.288781721</v>
      </c>
      <c r="G10" s="40">
        <v>18034146.37662429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50" t="s">
        <v>176</v>
      </c>
      <c r="C12" s="42">
        <v>4075482.0125384703</v>
      </c>
      <c r="D12" s="42">
        <v>2829570.5015838798</v>
      </c>
      <c r="E12" s="42">
        <v>2808005.2466096226</v>
      </c>
      <c r="F12" s="42">
        <v>2989094.9759541787</v>
      </c>
      <c r="G12" s="42">
        <v>3035031.9741918612</v>
      </c>
      <c r="H12" s="42"/>
      <c r="I12" s="42"/>
      <c r="J12" s="42"/>
      <c r="K12" s="42"/>
      <c r="L12" s="42"/>
      <c r="M12" s="42"/>
      <c r="N12" s="64"/>
    </row>
    <row r="13" spans="2:14">
      <c r="B13" s="50" t="s">
        <v>177</v>
      </c>
      <c r="C13" s="42">
        <v>18712034.337666668</v>
      </c>
      <c r="D13" s="42">
        <v>14097182.30677289</v>
      </c>
      <c r="E13" s="42">
        <v>14182055.621220401</v>
      </c>
      <c r="F13" s="42">
        <v>14889609.312827542</v>
      </c>
      <c r="G13" s="42">
        <v>14999114.402432429</v>
      </c>
      <c r="H13" s="42"/>
      <c r="I13" s="42"/>
      <c r="J13" s="42"/>
      <c r="K13" s="42"/>
      <c r="L13" s="42"/>
      <c r="M13" s="42"/>
      <c r="N13" s="64"/>
    </row>
    <row r="14" spans="2:14" ht="9.75" customHeight="1" thickBot="1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</row>
    <row r="15" spans="2:14"/>
    <row r="16" spans="2:14">
      <c r="B16" s="28" t="s">
        <v>155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2:2">
      <c r="B17" s="60"/>
    </row>
    <row r="18" spans="2:2"/>
    <row r="19" spans="2:2"/>
    <row r="20" spans="2:2"/>
    <row r="21" spans="2:2" ht="15" hidden="1" customHeight="1"/>
    <row r="22" spans="2:2" ht="15" hidden="1" customHeight="1"/>
    <row r="23" spans="2:2" ht="15" hidden="1" customHeight="1"/>
    <row r="24" spans="2:2" ht="15" hidden="1" customHeight="1"/>
    <row r="25" spans="2:2" ht="15" hidden="1" customHeight="1"/>
    <row r="26" spans="2:2" ht="15" hidden="1" customHeight="1"/>
    <row r="27" spans="2:2" ht="15" hidden="1" customHeight="1"/>
    <row r="28" spans="2:2" ht="15" hidden="1" customHeight="1"/>
    <row r="29" spans="2:2" ht="15" hidden="1" customHeight="1"/>
    <row r="30" spans="2:2" ht="15" hidden="1" customHeight="1"/>
    <row r="31" spans="2:2" ht="15" hidden="1" customHeight="1"/>
    <row r="32" spans="2: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26.140625" customWidth="1"/>
    <col min="3" max="15" width="11.42578125" customWidth="1"/>
    <col min="16" max="16384" width="11.42578125" hidden="1"/>
  </cols>
  <sheetData>
    <row r="1" spans="2:14">
      <c r="B1" s="15" t="s">
        <v>180</v>
      </c>
    </row>
    <row r="2" spans="2:14">
      <c r="B2" s="15" t="s">
        <v>624</v>
      </c>
    </row>
    <row r="3" spans="2:14">
      <c r="B3" s="16" t="s">
        <v>151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79"/>
    </row>
    <row r="10" spans="2:14">
      <c r="B10" s="35" t="s">
        <v>162</v>
      </c>
      <c r="C10" s="40">
        <v>2368070.5965855089</v>
      </c>
      <c r="D10" s="40">
        <v>1643665.3849660105</v>
      </c>
      <c r="E10" s="40">
        <v>1657624.8035156</v>
      </c>
      <c r="F10" s="40">
        <v>1703079.0332275191</v>
      </c>
      <c r="G10" s="40">
        <v>1760935.85119713</v>
      </c>
      <c r="H10" s="40"/>
      <c r="I10" s="40"/>
      <c r="J10" s="40"/>
      <c r="K10" s="40"/>
      <c r="L10" s="40"/>
      <c r="M10" s="40"/>
      <c r="N10" s="8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85"/>
    </row>
    <row r="12" spans="2:14">
      <c r="B12" s="50" t="s">
        <v>176</v>
      </c>
      <c r="C12" s="42">
        <v>431696.63642154966</v>
      </c>
      <c r="D12" s="42">
        <v>291274.65452248999</v>
      </c>
      <c r="E12" s="42">
        <v>298721.55711633002</v>
      </c>
      <c r="F12" s="42">
        <v>313999.18906063994</v>
      </c>
      <c r="G12" s="42">
        <v>324253.8476301101</v>
      </c>
      <c r="H12" s="42"/>
      <c r="I12" s="42"/>
      <c r="J12" s="42"/>
      <c r="K12" s="42"/>
      <c r="L12" s="42"/>
      <c r="M12" s="42"/>
      <c r="N12" s="80"/>
    </row>
    <row r="13" spans="2:14">
      <c r="B13" s="50" t="s">
        <v>177</v>
      </c>
      <c r="C13" s="42">
        <v>1936373.9601639593</v>
      </c>
      <c r="D13" s="42">
        <v>1352390.7304435205</v>
      </c>
      <c r="E13" s="42">
        <v>1358903.2463992699</v>
      </c>
      <c r="F13" s="42">
        <v>1389079.8441668793</v>
      </c>
      <c r="G13" s="42">
        <v>1436682.0035670199</v>
      </c>
      <c r="H13" s="42"/>
      <c r="I13" s="42"/>
      <c r="J13" s="42"/>
      <c r="K13" s="42"/>
      <c r="L13" s="42"/>
      <c r="M13" s="42"/>
      <c r="N13" s="80"/>
    </row>
    <row r="14" spans="2:14" ht="9.75" customHeight="1" thickBot="1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</row>
    <row r="15" spans="2:14"/>
    <row r="16" spans="2:14">
      <c r="B16" s="28" t="s">
        <v>155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2:2">
      <c r="B17" s="60"/>
    </row>
    <row r="18" spans="2:2"/>
    <row r="19" spans="2:2"/>
    <row r="20" spans="2:2"/>
    <row r="21" spans="2:2" ht="15" hidden="1" customHeight="1"/>
    <row r="22" spans="2:2" ht="15" hidden="1" customHeight="1"/>
    <row r="23" spans="2:2" ht="15" hidden="1" customHeight="1"/>
    <row r="24" spans="2:2" ht="15" hidden="1" customHeight="1"/>
    <row r="25" spans="2:2" ht="15" hidden="1" customHeight="1"/>
    <row r="26" spans="2:2" ht="15" hidden="1" customHeight="1"/>
    <row r="27" spans="2:2" ht="15" hidden="1" customHeight="1"/>
    <row r="28" spans="2:2" ht="15" hidden="1" customHeight="1"/>
    <row r="29" spans="2:2" ht="15" hidden="1" customHeight="1"/>
    <row r="30" spans="2:2" ht="15" hidden="1" customHeight="1"/>
    <row r="31" spans="2:2" ht="15" hidden="1" customHeight="1"/>
    <row r="32" spans="2: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26.140625" customWidth="1"/>
    <col min="3" max="15" width="11.42578125" customWidth="1"/>
    <col min="16" max="16384" width="11.42578125" hidden="1"/>
  </cols>
  <sheetData>
    <row r="1" spans="2:14">
      <c r="B1" s="15" t="s">
        <v>181</v>
      </c>
    </row>
    <row r="2" spans="2:14">
      <c r="B2" s="15" t="s">
        <v>624</v>
      </c>
    </row>
    <row r="3" spans="2:14">
      <c r="B3" s="16" t="s">
        <v>151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162</v>
      </c>
      <c r="C10" s="40">
        <v>3482691.7749772999</v>
      </c>
      <c r="D10" s="40">
        <v>2554789.0900934902</v>
      </c>
      <c r="E10" s="40">
        <v>2578044.6288192896</v>
      </c>
      <c r="F10" s="40">
        <v>2654491.63378414</v>
      </c>
      <c r="G10" s="40">
        <v>2581059.0507209399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78"/>
    </row>
    <row r="12" spans="2:14">
      <c r="B12" s="50" t="s">
        <v>176</v>
      </c>
      <c r="C12" s="42">
        <v>485031.5336613204</v>
      </c>
      <c r="D12" s="42">
        <v>336127.98635351006</v>
      </c>
      <c r="E12" s="42">
        <v>326188.33743827976</v>
      </c>
      <c r="F12" s="42">
        <v>345233.98307541991</v>
      </c>
      <c r="G12" s="42">
        <v>365649.54872180027</v>
      </c>
      <c r="H12" s="42"/>
      <c r="I12" s="42"/>
      <c r="J12" s="42"/>
      <c r="K12" s="42"/>
      <c r="L12" s="42"/>
      <c r="M12" s="42"/>
      <c r="N12" s="64"/>
    </row>
    <row r="13" spans="2:14">
      <c r="B13" s="50" t="s">
        <v>177</v>
      </c>
      <c r="C13" s="42">
        <v>2997660.2413159795</v>
      </c>
      <c r="D13" s="42">
        <v>2218661.1037399801</v>
      </c>
      <c r="E13" s="42">
        <v>2251856.2913810099</v>
      </c>
      <c r="F13" s="42">
        <v>2309257.6507087201</v>
      </c>
      <c r="G13" s="42">
        <v>2215409.5019991398</v>
      </c>
      <c r="H13" s="42"/>
      <c r="I13" s="42"/>
      <c r="J13" s="42"/>
      <c r="K13" s="42"/>
      <c r="L13" s="42"/>
      <c r="M13" s="42"/>
      <c r="N13" s="64"/>
    </row>
    <row r="14" spans="2:14" ht="9.75" customHeight="1" thickBot="1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</row>
    <row r="15" spans="2:14"/>
    <row r="16" spans="2:14">
      <c r="B16" s="28" t="s">
        <v>155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2:2">
      <c r="B17" s="60"/>
    </row>
    <row r="18" spans="2:2"/>
    <row r="19" spans="2:2"/>
    <row r="20" spans="2:2"/>
    <row r="21" spans="2:2" ht="15" hidden="1" customHeight="1"/>
    <row r="22" spans="2:2" ht="15" hidden="1" customHeight="1"/>
    <row r="23" spans="2:2" ht="15" hidden="1" customHeight="1"/>
    <row r="24" spans="2:2" ht="15" hidden="1" customHeight="1"/>
    <row r="25" spans="2:2" ht="15" hidden="1" customHeight="1"/>
    <row r="26" spans="2:2" ht="15" hidden="1" customHeight="1"/>
    <row r="27" spans="2:2" ht="15" hidden="1" customHeight="1"/>
    <row r="28" spans="2:2" ht="15" hidden="1" customHeight="1"/>
    <row r="29" spans="2:2" ht="15" hidden="1" customHeight="1"/>
    <row r="30" spans="2:2" ht="15" hidden="1" customHeight="1"/>
    <row r="31" spans="2:2" ht="15" hidden="1" customHeight="1"/>
    <row r="32" spans="2: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182</v>
      </c>
    </row>
    <row r="2" spans="2:14">
      <c r="B2" s="15" t="s">
        <v>624</v>
      </c>
    </row>
    <row r="3" spans="2:14">
      <c r="B3" s="16" t="s">
        <v>99</v>
      </c>
    </row>
    <row r="4" spans="2:14">
      <c r="B4" s="16"/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6620581</v>
      </c>
      <c r="D10" s="40">
        <v>6617090</v>
      </c>
      <c r="E10" s="40">
        <v>6619046</v>
      </c>
      <c r="F10" s="40">
        <v>6623488</v>
      </c>
      <c r="G10" s="40">
        <v>6568681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2152941</v>
      </c>
      <c r="D12" s="44">
        <v>2162172</v>
      </c>
      <c r="E12" s="44">
        <v>2171305</v>
      </c>
      <c r="F12" s="44">
        <v>2173919</v>
      </c>
      <c r="G12" s="44">
        <v>2151823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346823</v>
      </c>
      <c r="D13" s="42">
        <v>351965</v>
      </c>
      <c r="E13" s="42">
        <v>361312</v>
      </c>
      <c r="F13" s="42">
        <v>361824</v>
      </c>
      <c r="G13" s="42">
        <v>356481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103358</v>
      </c>
      <c r="D14" s="42">
        <v>103721</v>
      </c>
      <c r="E14" s="42">
        <v>104296</v>
      </c>
      <c r="F14" s="42">
        <v>104753</v>
      </c>
      <c r="G14" s="42">
        <v>104635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1194979</v>
      </c>
      <c r="D15" s="42">
        <v>1194934</v>
      </c>
      <c r="E15" s="42">
        <v>1194266</v>
      </c>
      <c r="F15" s="42">
        <v>1190427</v>
      </c>
      <c r="G15" s="42">
        <v>1176904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65998</v>
      </c>
      <c r="D16" s="42">
        <v>66183</v>
      </c>
      <c r="E16" s="42">
        <v>66372</v>
      </c>
      <c r="F16" s="42">
        <v>66275</v>
      </c>
      <c r="G16" s="42">
        <v>66314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55973</v>
      </c>
      <c r="D17" s="42">
        <v>56262</v>
      </c>
      <c r="E17" s="42">
        <v>55807</v>
      </c>
      <c r="F17" s="42">
        <v>56112</v>
      </c>
      <c r="G17" s="42">
        <v>55934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385810</v>
      </c>
      <c r="D18" s="42">
        <v>389107</v>
      </c>
      <c r="E18" s="42">
        <v>389252</v>
      </c>
      <c r="F18" s="42">
        <v>394528</v>
      </c>
      <c r="G18" s="42">
        <v>391555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4467594</v>
      </c>
      <c r="D19" s="44">
        <v>4454864</v>
      </c>
      <c r="E19" s="44">
        <v>4447692</v>
      </c>
      <c r="F19" s="44">
        <v>4449520</v>
      </c>
      <c r="G19" s="44">
        <v>4416808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1250014</v>
      </c>
      <c r="D20" s="42">
        <v>1248471</v>
      </c>
      <c r="E20" s="42">
        <v>1242019</v>
      </c>
      <c r="F20" s="42">
        <v>1234923</v>
      </c>
      <c r="G20" s="42">
        <v>1224752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442520</v>
      </c>
      <c r="D21" s="42">
        <v>443204</v>
      </c>
      <c r="E21" s="42">
        <v>436433</v>
      </c>
      <c r="F21" s="42">
        <v>434674</v>
      </c>
      <c r="G21" s="42">
        <v>435597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308396</v>
      </c>
      <c r="D22" s="42">
        <v>317924</v>
      </c>
      <c r="E22" s="42">
        <v>313035</v>
      </c>
      <c r="F22" s="42">
        <v>304374</v>
      </c>
      <c r="G22" s="42">
        <v>299352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249311</v>
      </c>
      <c r="D23" s="42">
        <v>248442</v>
      </c>
      <c r="E23" s="42">
        <v>248375</v>
      </c>
      <c r="F23" s="42">
        <v>249777</v>
      </c>
      <c r="G23" s="42">
        <v>248729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171992</v>
      </c>
      <c r="D24" s="42">
        <v>171672</v>
      </c>
      <c r="E24" s="42">
        <v>170488</v>
      </c>
      <c r="F24" s="42">
        <v>170149</v>
      </c>
      <c r="G24" s="42">
        <v>168655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48613</v>
      </c>
      <c r="D25" s="42">
        <v>48695</v>
      </c>
      <c r="E25" s="42">
        <v>49255</v>
      </c>
      <c r="F25" s="42">
        <v>48550</v>
      </c>
      <c r="G25" s="42">
        <v>48117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175836</v>
      </c>
      <c r="D26" s="42">
        <v>175961</v>
      </c>
      <c r="E26" s="42">
        <v>176449</v>
      </c>
      <c r="F26" s="42">
        <v>176739</v>
      </c>
      <c r="G26" s="42">
        <v>175818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535012</v>
      </c>
      <c r="D27" s="42">
        <v>533054</v>
      </c>
      <c r="E27" s="42">
        <v>536340</v>
      </c>
      <c r="F27" s="42">
        <v>536534</v>
      </c>
      <c r="G27" s="42">
        <v>525671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46100</v>
      </c>
      <c r="D28" s="42">
        <v>52210</v>
      </c>
      <c r="E28" s="42">
        <v>51271</v>
      </c>
      <c r="F28" s="42">
        <v>51968</v>
      </c>
      <c r="G28" s="42">
        <v>51931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522495</v>
      </c>
      <c r="D29" s="42">
        <v>500455</v>
      </c>
      <c r="E29" s="42">
        <v>502923</v>
      </c>
      <c r="F29" s="42">
        <v>525218</v>
      </c>
      <c r="G29" s="42">
        <v>529577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344079</v>
      </c>
      <c r="D30" s="42">
        <v>344793</v>
      </c>
      <c r="E30" s="42">
        <v>344451</v>
      </c>
      <c r="F30" s="42">
        <v>344452</v>
      </c>
      <c r="G30" s="42">
        <v>342679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90254</v>
      </c>
      <c r="D31" s="42">
        <v>86843</v>
      </c>
      <c r="E31" s="42">
        <v>92999</v>
      </c>
      <c r="F31" s="42">
        <v>89726</v>
      </c>
      <c r="G31" s="42">
        <v>87405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281194</v>
      </c>
      <c r="D32" s="42">
        <v>281379</v>
      </c>
      <c r="E32" s="42">
        <v>281910</v>
      </c>
      <c r="F32" s="42">
        <v>280697</v>
      </c>
      <c r="G32" s="42">
        <v>276800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1778</v>
      </c>
      <c r="D33" s="42">
        <v>1761</v>
      </c>
      <c r="E33" s="42">
        <v>1744</v>
      </c>
      <c r="F33" s="42">
        <v>1739</v>
      </c>
      <c r="G33" s="42">
        <v>1725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46</v>
      </c>
      <c r="D34" s="46">
        <v>54</v>
      </c>
      <c r="E34" s="46">
        <v>49</v>
      </c>
      <c r="F34" s="46">
        <v>49</v>
      </c>
      <c r="G34" s="44">
        <v>50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91" t="s">
        <v>155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>
      <c r="B38" s="60"/>
    </row>
    <row r="39" spans="2:14"/>
    <row r="40" spans="2:14"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/>
  </sheetData>
  <mergeCells count="1">
    <mergeCell ref="B37:N37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183</v>
      </c>
    </row>
    <row r="2" spans="2:14">
      <c r="B2" s="51" t="s">
        <v>147</v>
      </c>
    </row>
    <row r="3" spans="2:14">
      <c r="B3" s="15" t="s">
        <v>624</v>
      </c>
    </row>
    <row r="4" spans="2:14">
      <c r="B4" s="16" t="s">
        <v>99</v>
      </c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2282947</v>
      </c>
      <c r="D10" s="40">
        <v>2273199</v>
      </c>
      <c r="E10" s="40">
        <v>2274563</v>
      </c>
      <c r="F10" s="40">
        <v>2277492</v>
      </c>
      <c r="G10" s="40">
        <v>2258877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65"/>
    </row>
    <row r="12" spans="2:14">
      <c r="B12" s="37" t="s">
        <v>122</v>
      </c>
      <c r="C12" s="44">
        <v>353558</v>
      </c>
      <c r="D12" s="44">
        <v>354085</v>
      </c>
      <c r="E12" s="44">
        <v>355255</v>
      </c>
      <c r="F12" s="44">
        <v>353380</v>
      </c>
      <c r="G12" s="44">
        <v>348303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47140</v>
      </c>
      <c r="D13" s="42">
        <v>47636</v>
      </c>
      <c r="E13" s="42">
        <v>48773</v>
      </c>
      <c r="F13" s="42">
        <v>48150</v>
      </c>
      <c r="G13" s="42">
        <v>46664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15257</v>
      </c>
      <c r="D14" s="42">
        <v>15318</v>
      </c>
      <c r="E14" s="42">
        <v>15403</v>
      </c>
      <c r="F14" s="42">
        <v>15457</v>
      </c>
      <c r="G14" s="42">
        <v>15401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238174</v>
      </c>
      <c r="D15" s="42">
        <v>237929</v>
      </c>
      <c r="E15" s="42">
        <v>237627</v>
      </c>
      <c r="F15" s="42">
        <v>236064</v>
      </c>
      <c r="G15" s="42">
        <v>232601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11943</v>
      </c>
      <c r="D16" s="42">
        <v>11956</v>
      </c>
      <c r="E16" s="42">
        <v>12033</v>
      </c>
      <c r="F16" s="42">
        <v>12008</v>
      </c>
      <c r="G16" s="42">
        <v>12015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6385</v>
      </c>
      <c r="D17" s="42">
        <v>6444</v>
      </c>
      <c r="E17" s="42">
        <v>6477</v>
      </c>
      <c r="F17" s="42">
        <v>6532</v>
      </c>
      <c r="G17" s="42">
        <v>6513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34659</v>
      </c>
      <c r="D18" s="42">
        <v>34802</v>
      </c>
      <c r="E18" s="42">
        <v>34942</v>
      </c>
      <c r="F18" s="42">
        <v>35169</v>
      </c>
      <c r="G18" s="42">
        <v>35109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1929380</v>
      </c>
      <c r="D19" s="44">
        <v>1919099</v>
      </c>
      <c r="E19" s="44">
        <v>1919296</v>
      </c>
      <c r="F19" s="44">
        <v>1924096</v>
      </c>
      <c r="G19" s="44">
        <v>1910561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452010</v>
      </c>
      <c r="D20" s="42">
        <v>451659</v>
      </c>
      <c r="E20" s="42">
        <v>448624</v>
      </c>
      <c r="F20" s="42">
        <v>444659</v>
      </c>
      <c r="G20" s="42">
        <v>440460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52193</v>
      </c>
      <c r="D21" s="42">
        <v>52409</v>
      </c>
      <c r="E21" s="42">
        <v>51938</v>
      </c>
      <c r="F21" s="42">
        <v>51636</v>
      </c>
      <c r="G21" s="42">
        <v>51981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146787</v>
      </c>
      <c r="D22" s="42">
        <v>151762</v>
      </c>
      <c r="E22" s="42">
        <v>149409</v>
      </c>
      <c r="F22" s="42">
        <v>144593</v>
      </c>
      <c r="G22" s="42">
        <v>142094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83162</v>
      </c>
      <c r="D23" s="42">
        <v>82945</v>
      </c>
      <c r="E23" s="42">
        <v>82918</v>
      </c>
      <c r="F23" s="42">
        <v>83498</v>
      </c>
      <c r="G23" s="42">
        <v>83274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86370</v>
      </c>
      <c r="D24" s="42">
        <v>86224</v>
      </c>
      <c r="E24" s="42">
        <v>85691</v>
      </c>
      <c r="F24" s="42">
        <v>85342</v>
      </c>
      <c r="G24" s="42">
        <v>84569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19456</v>
      </c>
      <c r="D25" s="42">
        <v>19553</v>
      </c>
      <c r="E25" s="42">
        <v>19798</v>
      </c>
      <c r="F25" s="42">
        <v>19509</v>
      </c>
      <c r="G25" s="42">
        <v>19310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83587</v>
      </c>
      <c r="D26" s="42">
        <v>83276</v>
      </c>
      <c r="E26" s="42">
        <v>83484</v>
      </c>
      <c r="F26" s="42">
        <v>83349</v>
      </c>
      <c r="G26" s="42">
        <v>82899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198575</v>
      </c>
      <c r="D27" s="42">
        <v>197264</v>
      </c>
      <c r="E27" s="42">
        <v>199220</v>
      </c>
      <c r="F27" s="42">
        <v>199740</v>
      </c>
      <c r="G27" s="42">
        <v>195132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19918</v>
      </c>
      <c r="D28" s="42">
        <v>24081</v>
      </c>
      <c r="E28" s="42">
        <v>23674</v>
      </c>
      <c r="F28" s="42">
        <v>23964</v>
      </c>
      <c r="G28" s="42">
        <v>23904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369734</v>
      </c>
      <c r="D29" s="42">
        <v>353909</v>
      </c>
      <c r="E29" s="42">
        <v>356191</v>
      </c>
      <c r="F29" s="42">
        <v>371304</v>
      </c>
      <c r="G29" s="42">
        <v>374048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243506</v>
      </c>
      <c r="D30" s="42">
        <v>243846</v>
      </c>
      <c r="E30" s="42">
        <v>243625</v>
      </c>
      <c r="F30" s="42">
        <v>243591</v>
      </c>
      <c r="G30" s="42">
        <v>242298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34515</v>
      </c>
      <c r="D31" s="42">
        <v>33395</v>
      </c>
      <c r="E31" s="42">
        <v>35492</v>
      </c>
      <c r="F31" s="42">
        <v>33735</v>
      </c>
      <c r="G31" s="42">
        <v>32955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138621</v>
      </c>
      <c r="D32" s="42">
        <v>137841</v>
      </c>
      <c r="E32" s="42">
        <v>138307</v>
      </c>
      <c r="F32" s="42">
        <v>138249</v>
      </c>
      <c r="G32" s="42">
        <v>136722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946</v>
      </c>
      <c r="D33" s="42">
        <v>935</v>
      </c>
      <c r="E33" s="42">
        <v>925</v>
      </c>
      <c r="F33" s="42">
        <v>927</v>
      </c>
      <c r="G33" s="42">
        <v>915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4">
        <v>9</v>
      </c>
      <c r="D34" s="44">
        <v>15</v>
      </c>
      <c r="E34" s="44">
        <v>12</v>
      </c>
      <c r="F34" s="44">
        <v>16</v>
      </c>
      <c r="G34" s="44">
        <v>13</v>
      </c>
      <c r="H34" s="44"/>
      <c r="I34" s="44"/>
      <c r="J34" s="44"/>
      <c r="K34" s="44"/>
      <c r="L34" s="44"/>
      <c r="M34" s="44"/>
      <c r="N34" s="65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91" t="s">
        <v>155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>
      <c r="B38" s="60"/>
    </row>
    <row r="39" spans="2:14"/>
    <row r="40" spans="2:14"/>
    <row r="41" spans="2:14"/>
  </sheetData>
  <mergeCells count="1">
    <mergeCell ref="B37:N3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184</v>
      </c>
    </row>
    <row r="2" spans="2:14">
      <c r="B2" s="51" t="s">
        <v>149</v>
      </c>
    </row>
    <row r="3" spans="2:14">
      <c r="B3" s="15" t="s">
        <v>624</v>
      </c>
    </row>
    <row r="4" spans="2:14">
      <c r="B4" s="16" t="s">
        <v>99</v>
      </c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4240712</v>
      </c>
      <c r="D10" s="40">
        <v>4245847</v>
      </c>
      <c r="E10" s="40">
        <v>4245065</v>
      </c>
      <c r="F10" s="40">
        <v>4245177</v>
      </c>
      <c r="G10" s="40">
        <v>4209301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1772628</v>
      </c>
      <c r="D12" s="44">
        <v>1780622</v>
      </c>
      <c r="E12" s="44">
        <v>1787896</v>
      </c>
      <c r="F12" s="44">
        <v>1791925</v>
      </c>
      <c r="G12" s="44">
        <v>1774970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294856</v>
      </c>
      <c r="D13" s="42">
        <v>299288</v>
      </c>
      <c r="E13" s="42">
        <v>307150</v>
      </c>
      <c r="F13" s="42">
        <v>308204</v>
      </c>
      <c r="G13" s="42">
        <v>304306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87405</v>
      </c>
      <c r="D14" s="42">
        <v>87685</v>
      </c>
      <c r="E14" s="42">
        <v>88154</v>
      </c>
      <c r="F14" s="42">
        <v>88540</v>
      </c>
      <c r="G14" s="42">
        <v>88454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942201</v>
      </c>
      <c r="D15" s="42">
        <v>942223</v>
      </c>
      <c r="E15" s="42">
        <v>941644</v>
      </c>
      <c r="F15" s="42">
        <v>939177</v>
      </c>
      <c r="G15" s="42">
        <v>929259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53673</v>
      </c>
      <c r="D16" s="42">
        <v>53840</v>
      </c>
      <c r="E16" s="42">
        <v>53939</v>
      </c>
      <c r="F16" s="42">
        <v>53869</v>
      </c>
      <c r="G16" s="42">
        <v>53896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49142</v>
      </c>
      <c r="D17" s="42">
        <v>49367</v>
      </c>
      <c r="E17" s="42">
        <v>48886</v>
      </c>
      <c r="F17" s="42">
        <v>49129</v>
      </c>
      <c r="G17" s="42">
        <v>48957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345351</v>
      </c>
      <c r="D18" s="42">
        <v>348219</v>
      </c>
      <c r="E18" s="42">
        <v>348123</v>
      </c>
      <c r="F18" s="42">
        <v>353006</v>
      </c>
      <c r="G18" s="42">
        <v>350098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2468047</v>
      </c>
      <c r="D19" s="44">
        <v>2465186</v>
      </c>
      <c r="E19" s="44">
        <v>2457132</v>
      </c>
      <c r="F19" s="44">
        <v>2453219</v>
      </c>
      <c r="G19" s="44">
        <v>2434294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775481</v>
      </c>
      <c r="D20" s="42">
        <v>774029</v>
      </c>
      <c r="E20" s="42">
        <v>770623</v>
      </c>
      <c r="F20" s="42">
        <v>767450</v>
      </c>
      <c r="G20" s="42">
        <v>761574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386868</v>
      </c>
      <c r="D21" s="42">
        <v>387224</v>
      </c>
      <c r="E21" s="42">
        <v>380910</v>
      </c>
      <c r="F21" s="42">
        <v>379431</v>
      </c>
      <c r="G21" s="42">
        <v>379979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151710</v>
      </c>
      <c r="D22" s="42">
        <v>155701</v>
      </c>
      <c r="E22" s="42">
        <v>153358</v>
      </c>
      <c r="F22" s="42">
        <v>149840</v>
      </c>
      <c r="G22" s="42">
        <v>147412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163389</v>
      </c>
      <c r="D23" s="42">
        <v>162720</v>
      </c>
      <c r="E23" s="42">
        <v>162661</v>
      </c>
      <c r="F23" s="42">
        <v>163418</v>
      </c>
      <c r="G23" s="42">
        <v>162526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84494</v>
      </c>
      <c r="D24" s="42">
        <v>84275</v>
      </c>
      <c r="E24" s="42">
        <v>83614</v>
      </c>
      <c r="F24" s="42">
        <v>83598</v>
      </c>
      <c r="G24" s="42">
        <v>82887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28564</v>
      </c>
      <c r="D25" s="42">
        <v>28531</v>
      </c>
      <c r="E25" s="42">
        <v>28829</v>
      </c>
      <c r="F25" s="42">
        <v>28444</v>
      </c>
      <c r="G25" s="42">
        <v>28220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89233</v>
      </c>
      <c r="D26" s="42">
        <v>89606</v>
      </c>
      <c r="E26" s="42">
        <v>89814</v>
      </c>
      <c r="F26" s="42">
        <v>90216</v>
      </c>
      <c r="G26" s="42">
        <v>89738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324641</v>
      </c>
      <c r="D27" s="42">
        <v>323865</v>
      </c>
      <c r="E27" s="42">
        <v>324921</v>
      </c>
      <c r="F27" s="42">
        <v>324505</v>
      </c>
      <c r="G27" s="42">
        <v>318649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25715</v>
      </c>
      <c r="D28" s="42">
        <v>27666</v>
      </c>
      <c r="E28" s="42">
        <v>27122</v>
      </c>
      <c r="F28" s="42">
        <v>27521</v>
      </c>
      <c r="G28" s="42">
        <v>27530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147260</v>
      </c>
      <c r="D29" s="42">
        <v>141759</v>
      </c>
      <c r="E29" s="42">
        <v>141848</v>
      </c>
      <c r="F29" s="42">
        <v>147985</v>
      </c>
      <c r="G29" s="42">
        <v>149239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96248</v>
      </c>
      <c r="D30" s="42">
        <v>96554</v>
      </c>
      <c r="E30" s="42">
        <v>96372</v>
      </c>
      <c r="F30" s="42">
        <v>96327</v>
      </c>
      <c r="G30" s="42">
        <v>95868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53737</v>
      </c>
      <c r="D31" s="42">
        <v>51588</v>
      </c>
      <c r="E31" s="42">
        <v>55386</v>
      </c>
      <c r="F31" s="42">
        <v>54051</v>
      </c>
      <c r="G31" s="42">
        <v>52571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139891</v>
      </c>
      <c r="D32" s="42">
        <v>140860</v>
      </c>
      <c r="E32" s="42">
        <v>140874</v>
      </c>
      <c r="F32" s="42">
        <v>139641</v>
      </c>
      <c r="G32" s="42">
        <v>137311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816</v>
      </c>
      <c r="D33" s="42">
        <v>808</v>
      </c>
      <c r="E33" s="42">
        <v>800</v>
      </c>
      <c r="F33" s="42">
        <v>792</v>
      </c>
      <c r="G33" s="42">
        <v>790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37</v>
      </c>
      <c r="D34" s="46">
        <v>39</v>
      </c>
      <c r="E34" s="46">
        <v>37</v>
      </c>
      <c r="F34" s="46">
        <v>33</v>
      </c>
      <c r="G34" s="46">
        <v>37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91" t="s">
        <v>155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>
      <c r="B38" s="60"/>
    </row>
    <row r="39" spans="2:14"/>
    <row r="40" spans="2:14"/>
    <row r="41" spans="2:14"/>
  </sheetData>
  <mergeCells count="1">
    <mergeCell ref="B37:N37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3" width="12.5703125" customWidth="1"/>
    <col min="4" max="15" width="11.42578125" customWidth="1"/>
    <col min="16" max="16384" width="11.42578125" hidden="1"/>
  </cols>
  <sheetData>
    <row r="1" spans="2:14">
      <c r="B1" s="15" t="s">
        <v>185</v>
      </c>
    </row>
    <row r="2" spans="2:14">
      <c r="B2" s="15" t="s">
        <v>624</v>
      </c>
    </row>
    <row r="3" spans="2:14">
      <c r="B3" s="16" t="s">
        <v>151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18712034.337666672</v>
      </c>
      <c r="D10" s="40">
        <v>14097182.30677289</v>
      </c>
      <c r="E10" s="40">
        <v>14182055.621220402</v>
      </c>
      <c r="F10" s="40">
        <v>14889609.312827542</v>
      </c>
      <c r="G10" s="40">
        <v>14999114.402432432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7045241.4287534393</v>
      </c>
      <c r="D12" s="44">
        <v>5228517.3925418304</v>
      </c>
      <c r="E12" s="44">
        <v>5343455.8576226896</v>
      </c>
      <c r="F12" s="44">
        <v>5648295.385873111</v>
      </c>
      <c r="G12" s="44">
        <v>5785511.6883522924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608138.25882998994</v>
      </c>
      <c r="D13" s="42">
        <v>460604.63329040003</v>
      </c>
      <c r="E13" s="42">
        <v>463083.99355398992</v>
      </c>
      <c r="F13" s="42">
        <v>467985.25245188008</v>
      </c>
      <c r="G13" s="42">
        <v>468461.36355688999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899064.09434186982</v>
      </c>
      <c r="D14" s="42">
        <v>692717.87190382998</v>
      </c>
      <c r="E14" s="42">
        <v>914341.17486059002</v>
      </c>
      <c r="F14" s="42">
        <v>856712.22191481991</v>
      </c>
      <c r="G14" s="42">
        <v>889214.42779136985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4116236.7239376497</v>
      </c>
      <c r="D15" s="42">
        <v>2922780.3559493599</v>
      </c>
      <c r="E15" s="42">
        <v>2862574.56296993</v>
      </c>
      <c r="F15" s="42">
        <v>3163469.49622175</v>
      </c>
      <c r="G15" s="42">
        <v>3219840.0870668706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387159.15306281002</v>
      </c>
      <c r="D16" s="42">
        <v>394586.32822418999</v>
      </c>
      <c r="E16" s="42">
        <v>337109.92914951994</v>
      </c>
      <c r="F16" s="42">
        <v>364428.21756586997</v>
      </c>
      <c r="G16" s="42">
        <v>335018.29908661003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218753.74577284997</v>
      </c>
      <c r="D17" s="42">
        <v>170766.02889380997</v>
      </c>
      <c r="E17" s="42">
        <v>162197.71958634999</v>
      </c>
      <c r="F17" s="42">
        <v>166412.75258398001</v>
      </c>
      <c r="G17" s="42">
        <v>175659.77372269001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815889.45280827</v>
      </c>
      <c r="D18" s="42">
        <v>587062.17428023997</v>
      </c>
      <c r="E18" s="42">
        <v>604148.47750231007</v>
      </c>
      <c r="F18" s="42">
        <v>629287.44513481006</v>
      </c>
      <c r="G18" s="42">
        <v>697317.73712785996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11666690.828653559</v>
      </c>
      <c r="D19" s="44">
        <v>8868601.8502119388</v>
      </c>
      <c r="E19" s="44">
        <v>8838538.5343695022</v>
      </c>
      <c r="F19" s="44">
        <v>9241249.4512637202</v>
      </c>
      <c r="G19" s="44">
        <v>9213530.8066164907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3065079.5904522901</v>
      </c>
      <c r="D20" s="42">
        <v>2196350.3375415201</v>
      </c>
      <c r="E20" s="42">
        <v>2172197.26184551</v>
      </c>
      <c r="F20" s="42">
        <v>2311997.9342259401</v>
      </c>
      <c r="G20" s="42">
        <v>2309474.7806156301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1462909.0615320303</v>
      </c>
      <c r="D21" s="42">
        <v>1097893.5818584799</v>
      </c>
      <c r="E21" s="42">
        <v>1068804.95199676</v>
      </c>
      <c r="F21" s="42">
        <v>1131948.9856102699</v>
      </c>
      <c r="G21" s="42">
        <v>1204655.4448611001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489313.38410062995</v>
      </c>
      <c r="D22" s="42">
        <v>358456.79786390002</v>
      </c>
      <c r="E22" s="42">
        <v>360814.23111117998</v>
      </c>
      <c r="F22" s="42">
        <v>364486.39441389003</v>
      </c>
      <c r="G22" s="42">
        <v>366023.21121982002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1235122.34792329</v>
      </c>
      <c r="D23" s="42">
        <v>1119504.2769334202</v>
      </c>
      <c r="E23" s="42">
        <v>913169.80319401016</v>
      </c>
      <c r="F23" s="42">
        <v>1075171.4603085101</v>
      </c>
      <c r="G23" s="42">
        <v>1084466.3101313899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954653.89058496989</v>
      </c>
      <c r="D24" s="42">
        <v>823310.43267909007</v>
      </c>
      <c r="E24" s="42">
        <v>1077877.2695951501</v>
      </c>
      <c r="F24" s="42">
        <v>905107.32478318003</v>
      </c>
      <c r="G24" s="42">
        <v>766749.70309855998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106739.10652052</v>
      </c>
      <c r="D25" s="42">
        <v>75911.549713810004</v>
      </c>
      <c r="E25" s="42">
        <v>80780.505647589991</v>
      </c>
      <c r="F25" s="42">
        <v>81677.391717270002</v>
      </c>
      <c r="G25" s="42">
        <v>79654.256055289996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602228.67226403009</v>
      </c>
      <c r="D26" s="42">
        <v>450163.17448257003</v>
      </c>
      <c r="E26" s="42">
        <v>438993.94586995</v>
      </c>
      <c r="F26" s="42">
        <v>512987.61330217001</v>
      </c>
      <c r="G26" s="42">
        <v>474134.05476193002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1050922.0279590501</v>
      </c>
      <c r="D27" s="42">
        <v>827252.52333709993</v>
      </c>
      <c r="E27" s="42">
        <v>817304.81893137004</v>
      </c>
      <c r="F27" s="42">
        <v>837381.07402848999</v>
      </c>
      <c r="G27" s="42">
        <v>840910.64115477016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138143.71121486</v>
      </c>
      <c r="D28" s="42">
        <v>114899.19552998999</v>
      </c>
      <c r="E28" s="42">
        <v>109120.12198886</v>
      </c>
      <c r="F28" s="42">
        <v>122660.85646821998</v>
      </c>
      <c r="G28" s="42">
        <v>119736.02543678001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767182.04977334011</v>
      </c>
      <c r="D29" s="42">
        <v>523790.89456504007</v>
      </c>
      <c r="E29" s="42">
        <v>522525.84220790002</v>
      </c>
      <c r="F29" s="42">
        <v>577525.55680933013</v>
      </c>
      <c r="G29" s="42">
        <v>602483.4695410101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885682.04628325999</v>
      </c>
      <c r="D30" s="42">
        <v>625211.52098912012</v>
      </c>
      <c r="E30" s="42">
        <v>626510.9632588299</v>
      </c>
      <c r="F30" s="42">
        <v>655615.69089905999</v>
      </c>
      <c r="G30" s="42">
        <v>682483.44665386004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194855.68597229</v>
      </c>
      <c r="D31" s="42">
        <v>139480.68843736002</v>
      </c>
      <c r="E31" s="42">
        <v>141438.10533656998</v>
      </c>
      <c r="F31" s="42">
        <v>143044.29480327002</v>
      </c>
      <c r="G31" s="42">
        <v>154096.80781241998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702410.75381040003</v>
      </c>
      <c r="D32" s="42">
        <v>509288.30758294993</v>
      </c>
      <c r="E32" s="42">
        <v>501845.52718680998</v>
      </c>
      <c r="F32" s="42">
        <v>513758.76135550003</v>
      </c>
      <c r="G32" s="42">
        <v>521325.44073551998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11448.5002626</v>
      </c>
      <c r="D33" s="42">
        <v>7088.5686975899998</v>
      </c>
      <c r="E33" s="42">
        <v>7155.1861990099997</v>
      </c>
      <c r="F33" s="42">
        <v>7886.1125386200001</v>
      </c>
      <c r="G33" s="42">
        <v>7337.2145384100013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102.08025967</v>
      </c>
      <c r="D34" s="46">
        <v>63.064019119999998</v>
      </c>
      <c r="E34" s="46">
        <v>61.229228210000002</v>
      </c>
      <c r="F34" s="46">
        <v>64.475690709999995</v>
      </c>
      <c r="G34" s="46">
        <v>71.907463650000011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91" t="s">
        <v>155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>
      <c r="B38" s="60"/>
    </row>
    <row r="39" spans="2:14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2:14"/>
    <row r="41" spans="2:14"/>
  </sheetData>
  <mergeCells count="1">
    <mergeCell ref="B37:N37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>
      <selection activeCell="C10" sqref="C10:G10"/>
    </sheetView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186</v>
      </c>
    </row>
    <row r="2" spans="2:14">
      <c r="B2" s="51" t="s">
        <v>147</v>
      </c>
    </row>
    <row r="3" spans="2:14">
      <c r="B3" s="15" t="s">
        <v>624</v>
      </c>
    </row>
    <row r="4" spans="2:14">
      <c r="B4" s="16" t="s">
        <v>151</v>
      </c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5485483.6783341896</v>
      </c>
      <c r="D10" s="40">
        <v>4071446.9444095106</v>
      </c>
      <c r="E10" s="40">
        <v>4128844.0187495495</v>
      </c>
      <c r="F10" s="40">
        <v>4385963.6230617091</v>
      </c>
      <c r="G10" s="40">
        <v>4330982.4977071285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1112781.2380624199</v>
      </c>
      <c r="D12" s="44">
        <v>829637.50048472022</v>
      </c>
      <c r="E12" s="44">
        <v>856422.60911644995</v>
      </c>
      <c r="F12" s="44">
        <v>932381.64133322996</v>
      </c>
      <c r="G12" s="44">
        <v>912129.07403390971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77113.322290340002</v>
      </c>
      <c r="D13" s="42">
        <v>59237.572021510001</v>
      </c>
      <c r="E13" s="42">
        <v>60572.304423180001</v>
      </c>
      <c r="F13" s="42">
        <v>62249.016336580004</v>
      </c>
      <c r="G13" s="42">
        <v>59637.953559990005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122654.65141021</v>
      </c>
      <c r="D14" s="42">
        <v>93859.788184910023</v>
      </c>
      <c r="E14" s="42">
        <v>131576.76304938999</v>
      </c>
      <c r="F14" s="42">
        <v>125525.57628938</v>
      </c>
      <c r="G14" s="42">
        <v>128723.48997034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739848.36749264004</v>
      </c>
      <c r="D15" s="42">
        <v>533221.49262247013</v>
      </c>
      <c r="E15" s="42">
        <v>525679.27954805002</v>
      </c>
      <c r="F15" s="42">
        <v>600426.54527550004</v>
      </c>
      <c r="G15" s="42">
        <v>574064.69131596957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58868.536923330001</v>
      </c>
      <c r="D16" s="42">
        <v>59884.100809050004</v>
      </c>
      <c r="E16" s="42">
        <v>52675.004924929999</v>
      </c>
      <c r="F16" s="42">
        <v>55562.166753999998</v>
      </c>
      <c r="G16" s="42">
        <v>53070.195348150002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24952.99730572</v>
      </c>
      <c r="D17" s="42">
        <v>18484.869056740001</v>
      </c>
      <c r="E17" s="42">
        <v>18491.21775294</v>
      </c>
      <c r="F17" s="42">
        <v>19864.182165830003</v>
      </c>
      <c r="G17" s="42">
        <v>20459.618761049998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89343.362640179999</v>
      </c>
      <c r="D18" s="42">
        <v>64949.677790040012</v>
      </c>
      <c r="E18" s="42">
        <v>67428.039417959997</v>
      </c>
      <c r="F18" s="42">
        <v>68754.154511939996</v>
      </c>
      <c r="G18" s="42">
        <v>76173.125078409983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4372685.5109863598</v>
      </c>
      <c r="D19" s="44">
        <v>3241795.4669016204</v>
      </c>
      <c r="E19" s="44">
        <v>3272410.7400171696</v>
      </c>
      <c r="F19" s="44">
        <v>3453560.8095784299</v>
      </c>
      <c r="G19" s="44">
        <v>3418837.4512991495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1013256.80580013</v>
      </c>
      <c r="D20" s="42">
        <v>719588.43610326003</v>
      </c>
      <c r="E20" s="42">
        <v>722792.6978575699</v>
      </c>
      <c r="F20" s="42">
        <v>779300.31334868004</v>
      </c>
      <c r="G20" s="42">
        <v>760400.27871102002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164274.37460961999</v>
      </c>
      <c r="D21" s="42">
        <v>122263.95669800001</v>
      </c>
      <c r="E21" s="42">
        <v>118792.62469283</v>
      </c>
      <c r="F21" s="42">
        <v>131137.03636825</v>
      </c>
      <c r="G21" s="42">
        <v>137166.59594648998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218982.48829379998</v>
      </c>
      <c r="D22" s="42">
        <v>160803.83764682</v>
      </c>
      <c r="E22" s="42">
        <v>161793.36396453</v>
      </c>
      <c r="F22" s="42">
        <v>161548.38706256999</v>
      </c>
      <c r="G22" s="42">
        <v>163308.94982755999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355119.23855461</v>
      </c>
      <c r="D23" s="42">
        <v>310641.71891886008</v>
      </c>
      <c r="E23" s="42">
        <v>263613.56389915</v>
      </c>
      <c r="F23" s="42">
        <v>311543.71140149998</v>
      </c>
      <c r="G23" s="42">
        <v>321158.45164260006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406564.31794635998</v>
      </c>
      <c r="D24" s="42">
        <v>336362.09484301007</v>
      </c>
      <c r="E24" s="42">
        <v>416954.59250196005</v>
      </c>
      <c r="F24" s="42">
        <v>362185.49996171996</v>
      </c>
      <c r="G24" s="42">
        <v>325687.85733541998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38227.381099910002</v>
      </c>
      <c r="D25" s="42">
        <v>26709.088120330001</v>
      </c>
      <c r="E25" s="42">
        <v>27152.42773675</v>
      </c>
      <c r="F25" s="42">
        <v>29308.393435819999</v>
      </c>
      <c r="G25" s="42">
        <v>28313.344258919999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268691.74449075002</v>
      </c>
      <c r="D26" s="42">
        <v>194665.73318524999</v>
      </c>
      <c r="E26" s="42">
        <v>193906.36775297998</v>
      </c>
      <c r="F26" s="42">
        <v>228294.91338831</v>
      </c>
      <c r="G26" s="42">
        <v>206078.10461911999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331063.10601961997</v>
      </c>
      <c r="D27" s="42">
        <v>258568.08577578998</v>
      </c>
      <c r="E27" s="42">
        <v>255573.07953295996</v>
      </c>
      <c r="F27" s="42">
        <v>264836.31779096997</v>
      </c>
      <c r="G27" s="42">
        <v>260046.23876132001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61491.491909210003</v>
      </c>
      <c r="D28" s="42">
        <v>54007.308147600001</v>
      </c>
      <c r="E28" s="42">
        <v>51203.038797379995</v>
      </c>
      <c r="F28" s="42">
        <v>57490.482667150005</v>
      </c>
      <c r="G28" s="42">
        <v>56487.070690340006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548205.57712072995</v>
      </c>
      <c r="D29" s="42">
        <v>371167.26475306007</v>
      </c>
      <c r="E29" s="42">
        <v>373396.19691421004</v>
      </c>
      <c r="F29" s="42">
        <v>412713.74601092999</v>
      </c>
      <c r="G29" s="42">
        <v>429469.20699898008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591093.82154925005</v>
      </c>
      <c r="D30" s="42">
        <v>415985.63541153009</v>
      </c>
      <c r="E30" s="42">
        <v>417918.03110804997</v>
      </c>
      <c r="F30" s="42">
        <v>438053.79514172999</v>
      </c>
      <c r="G30" s="42">
        <v>450333.38011361001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62142.027843010001</v>
      </c>
      <c r="D31" s="42">
        <v>45680.721972669999</v>
      </c>
      <c r="E31" s="42">
        <v>45723.781695649996</v>
      </c>
      <c r="F31" s="42">
        <v>45477.812133779997</v>
      </c>
      <c r="G31" s="42">
        <v>48327.101934899991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307665.45677905</v>
      </c>
      <c r="D32" s="42">
        <v>221736.73737980999</v>
      </c>
      <c r="E32" s="42">
        <v>220016.07716890002</v>
      </c>
      <c r="F32" s="42">
        <v>227225.52032539999</v>
      </c>
      <c r="G32" s="42">
        <v>228370.36088868001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5907.6789703100003</v>
      </c>
      <c r="D33" s="42">
        <v>3614.8479456300001</v>
      </c>
      <c r="E33" s="42">
        <v>3574.89639425</v>
      </c>
      <c r="F33" s="42">
        <v>4444.8805416200003</v>
      </c>
      <c r="G33" s="42">
        <v>3690.5095701900004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16.929285409999999</v>
      </c>
      <c r="D34" s="46">
        <v>13.977023170000001</v>
      </c>
      <c r="E34" s="46">
        <v>10.669615929999999</v>
      </c>
      <c r="F34" s="46">
        <v>21.172150049999999</v>
      </c>
      <c r="G34" s="46">
        <v>15.972374070000001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91" t="s">
        <v>155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>
      <c r="B38" s="60"/>
    </row>
    <row r="39" spans="2:14"/>
    <row r="40" spans="2:14"/>
    <row r="41" spans="2:14"/>
  </sheetData>
  <mergeCells count="1">
    <mergeCell ref="B37:N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showGridLines="0" workbookViewId="0"/>
  </sheetViews>
  <sheetFormatPr baseColWidth="10" defaultColWidth="0" defaultRowHeight="15" zeroHeight="1"/>
  <cols>
    <col min="1" max="1" width="3.5703125" customWidth="1"/>
    <col min="2" max="2" width="25.5703125" customWidth="1"/>
    <col min="3" max="4" width="32.7109375" customWidth="1"/>
    <col min="5" max="5" width="3.7109375" customWidth="1"/>
    <col min="6" max="16384" width="11.42578125" hidden="1"/>
  </cols>
  <sheetData>
    <row r="1" spans="2:4" ht="5.25" customHeight="1"/>
    <row r="2" spans="2:4" ht="15.75">
      <c r="B2" s="88" t="s">
        <v>83</v>
      </c>
      <c r="C2" s="88"/>
      <c r="D2" s="88"/>
    </row>
    <row r="3" spans="2:4"/>
    <row r="4" spans="2:4"/>
    <row r="5" spans="2:4"/>
    <row r="6" spans="2:4" ht="42" customHeight="1">
      <c r="B6" s="89" t="s">
        <v>84</v>
      </c>
      <c r="C6" s="89"/>
      <c r="D6" s="89"/>
    </row>
    <row r="7" spans="2:4">
      <c r="B7" s="4"/>
      <c r="C7" s="4"/>
    </row>
    <row r="8" spans="2:4" ht="22.5" customHeight="1">
      <c r="B8" s="89" t="s">
        <v>85</v>
      </c>
      <c r="C8" s="89"/>
      <c r="D8" s="89"/>
    </row>
    <row r="9" spans="2:4">
      <c r="B9" s="8"/>
      <c r="C9" s="8"/>
    </row>
    <row r="10" spans="2:4" ht="15" customHeight="1">
      <c r="B10" s="89" t="s">
        <v>86</v>
      </c>
      <c r="C10" s="89"/>
      <c r="D10" s="89"/>
    </row>
    <row r="11" spans="2:4">
      <c r="B11" s="7"/>
      <c r="C11" s="7"/>
    </row>
    <row r="12" spans="2:4" ht="15" customHeight="1">
      <c r="B12" s="89" t="s">
        <v>87</v>
      </c>
      <c r="C12" s="89"/>
      <c r="D12" s="89"/>
    </row>
    <row r="13" spans="2:4">
      <c r="B13" s="7"/>
      <c r="C13" s="7"/>
    </row>
    <row r="14" spans="2:4" ht="15" customHeight="1">
      <c r="B14" s="89" t="s">
        <v>88</v>
      </c>
      <c r="C14" s="89"/>
      <c r="D14" s="89"/>
    </row>
    <row r="15" spans="2:4">
      <c r="B15" s="7"/>
      <c r="C15" s="7"/>
    </row>
    <row r="16" spans="2:4" ht="15" customHeight="1">
      <c r="B16" s="89" t="s">
        <v>89</v>
      </c>
      <c r="C16" s="89"/>
      <c r="D16" s="89"/>
    </row>
    <row r="17" spans="2:4">
      <c r="B17" s="7"/>
      <c r="C17" s="7"/>
    </row>
    <row r="18" spans="2:4" ht="15" customHeight="1">
      <c r="B18" s="89" t="s">
        <v>90</v>
      </c>
      <c r="C18" s="89"/>
      <c r="D18" s="89"/>
    </row>
    <row r="19" spans="2:4">
      <c r="B19" s="7"/>
      <c r="C19" s="7"/>
    </row>
    <row r="20" spans="2:4" ht="15" customHeight="1">
      <c r="B20" s="89" t="s">
        <v>91</v>
      </c>
      <c r="C20" s="89"/>
      <c r="D20" s="89"/>
    </row>
    <row r="21" spans="2:4">
      <c r="B21" s="7"/>
      <c r="C21" s="7"/>
    </row>
    <row r="22" spans="2:4">
      <c r="B22" s="89" t="s">
        <v>92</v>
      </c>
      <c r="C22" s="89"/>
      <c r="D22" s="89"/>
    </row>
    <row r="23" spans="2:4">
      <c r="B23" s="7"/>
      <c r="C23" s="7"/>
    </row>
    <row r="24" spans="2:4">
      <c r="B24" s="89" t="s">
        <v>93</v>
      </c>
      <c r="C24" s="89"/>
      <c r="D24" s="89"/>
    </row>
    <row r="25" spans="2:4">
      <c r="B25" s="7"/>
      <c r="C25" s="7"/>
    </row>
    <row r="26" spans="2:4" ht="15" customHeight="1">
      <c r="B26" s="89" t="s">
        <v>94</v>
      </c>
      <c r="C26" s="89"/>
      <c r="D26" s="89"/>
    </row>
    <row r="27" spans="2:4">
      <c r="B27" s="7"/>
      <c r="C27" s="7"/>
    </row>
    <row r="28" spans="2:4" ht="15" customHeight="1">
      <c r="B28" s="89" t="s">
        <v>95</v>
      </c>
      <c r="C28" s="89"/>
      <c r="D28" s="89"/>
    </row>
    <row r="29" spans="2:4">
      <c r="B29" s="14"/>
      <c r="C29" s="14"/>
    </row>
    <row r="30" spans="2:4" ht="15" customHeight="1">
      <c r="B30" s="89" t="s">
        <v>96</v>
      </c>
      <c r="C30" s="89"/>
      <c r="D30" s="89"/>
    </row>
    <row r="31" spans="2:4">
      <c r="B31" s="14"/>
      <c r="C31" s="14"/>
    </row>
    <row r="32" spans="2:4" ht="15" customHeight="1">
      <c r="B32" s="89" t="s">
        <v>97</v>
      </c>
      <c r="C32" s="89"/>
      <c r="D32" s="89"/>
    </row>
    <row r="33"/>
    <row r="34"/>
    <row r="35"/>
  </sheetData>
  <mergeCells count="15">
    <mergeCell ref="B24:D24"/>
    <mergeCell ref="B26:D26"/>
    <mergeCell ref="B28:D28"/>
    <mergeCell ref="B30:D30"/>
    <mergeCell ref="B32:D32"/>
    <mergeCell ref="B16:D16"/>
    <mergeCell ref="B18:D18"/>
    <mergeCell ref="B20:D20"/>
    <mergeCell ref="B22:D22"/>
    <mergeCell ref="B2:D2"/>
    <mergeCell ref="B6:D6"/>
    <mergeCell ref="B8:D8"/>
    <mergeCell ref="B10:D10"/>
    <mergeCell ref="B12:D12"/>
    <mergeCell ref="B14:D1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187</v>
      </c>
    </row>
    <row r="2" spans="2:14">
      <c r="B2" s="51" t="s">
        <v>149</v>
      </c>
    </row>
    <row r="3" spans="2:14">
      <c r="B3" s="15" t="s">
        <v>624</v>
      </c>
    </row>
    <row r="4" spans="2:14">
      <c r="B4" s="16" t="s">
        <v>151</v>
      </c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13078255.715904452</v>
      </c>
      <c r="D10" s="40">
        <v>9914202.7188384011</v>
      </c>
      <c r="E10" s="40">
        <v>9938416.8434948996</v>
      </c>
      <c r="F10" s="40">
        <v>10384620.522072801</v>
      </c>
      <c r="G10" s="40">
        <v>10543730.837073559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5886315.5073228795</v>
      </c>
      <c r="D12" s="44">
        <v>4364546.2443062393</v>
      </c>
      <c r="E12" s="44">
        <v>4451007.8949022302</v>
      </c>
      <c r="F12" s="44">
        <v>4678409.1703904001</v>
      </c>
      <c r="G12" s="44">
        <v>4833763.56381262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525194.88142985001</v>
      </c>
      <c r="D13" s="42">
        <v>396850.44890269003</v>
      </c>
      <c r="E13" s="42">
        <v>397632.83661833999</v>
      </c>
      <c r="F13" s="42">
        <v>400788.15945527004</v>
      </c>
      <c r="G13" s="42">
        <v>403739.72880521003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773104.31735858996</v>
      </c>
      <c r="D14" s="42">
        <v>596249.77137283992</v>
      </c>
      <c r="E14" s="42">
        <v>779816.92054024001</v>
      </c>
      <c r="F14" s="42">
        <v>728263.86234757991</v>
      </c>
      <c r="G14" s="42">
        <v>757235.6115222699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3349588.5406288798</v>
      </c>
      <c r="D15" s="42">
        <v>2370203.2436808399</v>
      </c>
      <c r="E15" s="42">
        <v>2316857.7448926601</v>
      </c>
      <c r="F15" s="42">
        <v>2542003.8108594501</v>
      </c>
      <c r="G15" s="42">
        <v>2624008.2105152407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327217.78759063</v>
      </c>
      <c r="D16" s="42">
        <v>333875.04582876002</v>
      </c>
      <c r="E16" s="42">
        <v>283501.39712192997</v>
      </c>
      <c r="F16" s="42">
        <v>307884.91988616996</v>
      </c>
      <c r="G16" s="42">
        <v>280967.95732063003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192820.97612529999</v>
      </c>
      <c r="D17" s="42">
        <v>151468.70672257998</v>
      </c>
      <c r="E17" s="42">
        <v>142902.1396586</v>
      </c>
      <c r="F17" s="42">
        <v>145721.42528604998</v>
      </c>
      <c r="G17" s="42">
        <v>154307.07384096002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718389.00418963004</v>
      </c>
      <c r="D18" s="42">
        <v>515899.02779852989</v>
      </c>
      <c r="E18" s="42">
        <v>530296.85607046005</v>
      </c>
      <c r="F18" s="42">
        <v>553746.99255587999</v>
      </c>
      <c r="G18" s="42">
        <v>613504.98180830991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7191855.0576073108</v>
      </c>
      <c r="D19" s="44">
        <v>5549607.3875362109</v>
      </c>
      <c r="E19" s="44">
        <v>5487358.3889803905</v>
      </c>
      <c r="F19" s="44">
        <v>5706168.0481417403</v>
      </c>
      <c r="G19" s="44">
        <v>5709911.3381713582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2017290.4260881799</v>
      </c>
      <c r="D20" s="42">
        <v>1451357.18690412</v>
      </c>
      <c r="E20" s="42">
        <v>1423584.7379684399</v>
      </c>
      <c r="F20" s="42">
        <v>1506387.6801599099</v>
      </c>
      <c r="G20" s="42">
        <v>1521859.8653177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1291304.7670187901</v>
      </c>
      <c r="D21" s="42">
        <v>969700.78385360981</v>
      </c>
      <c r="E21" s="42">
        <v>944061.33042590006</v>
      </c>
      <c r="F21" s="42">
        <v>994593.14719242009</v>
      </c>
      <c r="G21" s="42">
        <v>1060945.5446602802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259579.43290816</v>
      </c>
      <c r="D22" s="42">
        <v>189296.43496745999</v>
      </c>
      <c r="E22" s="42">
        <v>190638.81137357999</v>
      </c>
      <c r="F22" s="42">
        <v>194809.53432285998</v>
      </c>
      <c r="G22" s="42">
        <v>194369.90618275001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873297.33508565999</v>
      </c>
      <c r="D23" s="42">
        <v>803834.77559576009</v>
      </c>
      <c r="E23" s="42">
        <v>644469.07149633009</v>
      </c>
      <c r="F23" s="42">
        <v>758035.32109074004</v>
      </c>
      <c r="G23" s="42">
        <v>757278.85418859997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545136.90092504001</v>
      </c>
      <c r="D24" s="42">
        <v>484585.24398006004</v>
      </c>
      <c r="E24" s="42">
        <v>658358.22107142</v>
      </c>
      <c r="F24" s="42">
        <v>540539.15948203008</v>
      </c>
      <c r="G24" s="42">
        <v>438241.89669405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67622.851411590003</v>
      </c>
      <c r="D25" s="42">
        <v>48538.27156542</v>
      </c>
      <c r="E25" s="42">
        <v>52949.81442191</v>
      </c>
      <c r="F25" s="42">
        <v>51672.351430739996</v>
      </c>
      <c r="G25" s="42">
        <v>50645.029847629994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327801.44318955002</v>
      </c>
      <c r="D26" s="42">
        <v>251161.27840869001</v>
      </c>
      <c r="E26" s="42">
        <v>240585.80334342003</v>
      </c>
      <c r="F26" s="42">
        <v>279905.37037239003</v>
      </c>
      <c r="G26" s="42">
        <v>263162.99781372998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705763.39939375001</v>
      </c>
      <c r="D27" s="42">
        <v>557319.09385296004</v>
      </c>
      <c r="E27" s="42">
        <v>550077.14372432011</v>
      </c>
      <c r="F27" s="42">
        <v>560617.97900868009</v>
      </c>
      <c r="G27" s="42">
        <v>568723.15976782003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75973.634680820003</v>
      </c>
      <c r="D28" s="42">
        <v>60390.924688359999</v>
      </c>
      <c r="E28" s="42">
        <v>57413.642922029998</v>
      </c>
      <c r="F28" s="42">
        <v>64607.82550631</v>
      </c>
      <c r="G28" s="42">
        <v>62690.030546300004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213877.48669754999</v>
      </c>
      <c r="D29" s="42">
        <v>149456.92502320002</v>
      </c>
      <c r="E29" s="42">
        <v>145911.10724994997</v>
      </c>
      <c r="F29" s="42">
        <v>160776.10026809</v>
      </c>
      <c r="G29" s="42">
        <v>168494.60821813002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287208.96222801</v>
      </c>
      <c r="D30" s="42">
        <v>203729.24937387003</v>
      </c>
      <c r="E30" s="42">
        <v>202975.38210044999</v>
      </c>
      <c r="F30" s="42">
        <v>211517.48888260999</v>
      </c>
      <c r="G30" s="42">
        <v>225977.28985672997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130566.83455866</v>
      </c>
      <c r="D31" s="42">
        <v>92089.337985150007</v>
      </c>
      <c r="E31" s="42">
        <v>93907.52711137</v>
      </c>
      <c r="F31" s="42">
        <v>95815.572832739999</v>
      </c>
      <c r="G31" s="42">
        <v>104007.98021609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390940.57605847996</v>
      </c>
      <c r="D32" s="42">
        <v>284709.66797234997</v>
      </c>
      <c r="E32" s="42">
        <v>278885.54254534998</v>
      </c>
      <c r="F32" s="42">
        <v>283491.87803287001</v>
      </c>
      <c r="G32" s="42">
        <v>289912.15751324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5491.0073630699999</v>
      </c>
      <c r="D33" s="42">
        <v>3438.2133652000002</v>
      </c>
      <c r="E33" s="42">
        <v>3540.2532259200002</v>
      </c>
      <c r="F33" s="42">
        <v>3398.6395593499997</v>
      </c>
      <c r="G33" s="42">
        <v>3602.0173483100002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85.150974260000012</v>
      </c>
      <c r="D34" s="46">
        <v>49.086995949999995</v>
      </c>
      <c r="E34" s="46">
        <v>50.559612280000003</v>
      </c>
      <c r="F34" s="46">
        <v>43.303540659999996</v>
      </c>
      <c r="G34" s="46">
        <v>55.935089579999996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91" t="s">
        <v>155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>
      <c r="B38" s="60"/>
    </row>
    <row r="39" spans="2:14"/>
    <row r="40" spans="2:14"/>
    <row r="41" spans="2:14"/>
  </sheetData>
  <mergeCells count="1">
    <mergeCell ref="B37:N37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188</v>
      </c>
    </row>
    <row r="2" spans="2:14">
      <c r="B2" s="15" t="s">
        <v>624</v>
      </c>
    </row>
    <row r="3" spans="2:14">
      <c r="B3" s="16" t="s">
        <v>151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1936373.96016396</v>
      </c>
      <c r="D10" s="40">
        <v>1352390.73044352</v>
      </c>
      <c r="E10" s="40">
        <v>1358903.2463992699</v>
      </c>
      <c r="F10" s="40">
        <v>1389079.8441668798</v>
      </c>
      <c r="G10" s="40">
        <v>1436682.0035670199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716209.87887513021</v>
      </c>
      <c r="D12" s="44">
        <v>492598.17018665012</v>
      </c>
      <c r="E12" s="44">
        <v>494576.5017206</v>
      </c>
      <c r="F12" s="44">
        <v>509200.7440983</v>
      </c>
      <c r="G12" s="44">
        <v>529155.58233926003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62993.288505689998</v>
      </c>
      <c r="D13" s="42">
        <v>45565.668101420008</v>
      </c>
      <c r="E13" s="42">
        <v>46950.189586170018</v>
      </c>
      <c r="F13" s="42">
        <v>47040.735741240002</v>
      </c>
      <c r="G13" s="42">
        <v>49093.675108070005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64734.486127470002</v>
      </c>
      <c r="D14" s="42">
        <v>45128.104343000006</v>
      </c>
      <c r="E14" s="42">
        <v>46130.188434759999</v>
      </c>
      <c r="F14" s="42">
        <v>47520.752060009996</v>
      </c>
      <c r="G14" s="42">
        <v>50661.067845509984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436544.8135651903</v>
      </c>
      <c r="D15" s="42">
        <v>294478.37131394015</v>
      </c>
      <c r="E15" s="42">
        <v>293546.98686738999</v>
      </c>
      <c r="F15" s="42">
        <v>301499.14362230996</v>
      </c>
      <c r="G15" s="42">
        <v>310968.77061025001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39465.796489480002</v>
      </c>
      <c r="D16" s="42">
        <v>29648.405908969999</v>
      </c>
      <c r="E16" s="42">
        <v>29099.153394149998</v>
      </c>
      <c r="F16" s="42">
        <v>30806.277987580004</v>
      </c>
      <c r="G16" s="42">
        <v>30664.250148140007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22806.090208960002</v>
      </c>
      <c r="D17" s="42">
        <v>15849.385713160003</v>
      </c>
      <c r="E17" s="42">
        <v>15524.119936749998</v>
      </c>
      <c r="F17" s="42">
        <v>15839.854150130001</v>
      </c>
      <c r="G17" s="42">
        <v>16345.14816176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89665.403978339978</v>
      </c>
      <c r="D18" s="42">
        <v>61928.234806159984</v>
      </c>
      <c r="E18" s="42">
        <v>63325.863501380001</v>
      </c>
      <c r="F18" s="42">
        <v>66493.980537030002</v>
      </c>
      <c r="G18" s="42">
        <v>71422.670465529998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1220154.0894282497</v>
      </c>
      <c r="D19" s="44">
        <v>859784.96048262995</v>
      </c>
      <c r="E19" s="44">
        <v>864318.86647957982</v>
      </c>
      <c r="F19" s="44">
        <v>879871.66331374994</v>
      </c>
      <c r="G19" s="44">
        <v>907519.41370703001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346515.6817235999</v>
      </c>
      <c r="D20" s="42">
        <v>241706.55150919</v>
      </c>
      <c r="E20" s="42">
        <v>241805.96848455997</v>
      </c>
      <c r="F20" s="42">
        <v>241884.35432356998</v>
      </c>
      <c r="G20" s="42">
        <v>249437.25111281997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155888.45605960998</v>
      </c>
      <c r="D21" s="42">
        <v>108540.39975415001</v>
      </c>
      <c r="E21" s="42">
        <v>108856.0728195</v>
      </c>
      <c r="F21" s="42">
        <v>111152.65790041002</v>
      </c>
      <c r="G21" s="42">
        <v>117020.76469440002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60607.299044559979</v>
      </c>
      <c r="D22" s="42">
        <v>43810.576325910006</v>
      </c>
      <c r="E22" s="42">
        <v>44031.362591000005</v>
      </c>
      <c r="F22" s="42">
        <v>43518.331723850009</v>
      </c>
      <c r="G22" s="42">
        <v>44437.361218470003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117895.39724563001</v>
      </c>
      <c r="D23" s="42">
        <v>83702.602216449988</v>
      </c>
      <c r="E23" s="42">
        <v>83078.105780049984</v>
      </c>
      <c r="F23" s="42">
        <v>88345.103606849967</v>
      </c>
      <c r="G23" s="42">
        <v>89257.334501449979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86999.851096829967</v>
      </c>
      <c r="D24" s="42">
        <v>61616.529882320006</v>
      </c>
      <c r="E24" s="42">
        <v>63566.250839529988</v>
      </c>
      <c r="F24" s="42">
        <v>62608.520536080003</v>
      </c>
      <c r="G24" s="42">
        <v>65503.00503071001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10664.514723839999</v>
      </c>
      <c r="D25" s="42">
        <v>7426.5945604300005</v>
      </c>
      <c r="E25" s="42">
        <v>7595.973074890001</v>
      </c>
      <c r="F25" s="42">
        <v>7587.4166057400016</v>
      </c>
      <c r="G25" s="42">
        <v>7889.7081277899997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58401.739146749998</v>
      </c>
      <c r="D26" s="42">
        <v>41309.812704109994</v>
      </c>
      <c r="E26" s="42">
        <v>41688.561832139989</v>
      </c>
      <c r="F26" s="42">
        <v>43862.488811049996</v>
      </c>
      <c r="G26" s="42">
        <v>44713.439331790003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105728.68389669001</v>
      </c>
      <c r="D27" s="42">
        <v>75941.278837839985</v>
      </c>
      <c r="E27" s="42">
        <v>77208.188647429997</v>
      </c>
      <c r="F27" s="42">
        <v>77709.206260830018</v>
      </c>
      <c r="G27" s="42">
        <v>80249.82000940002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10952.736054180001</v>
      </c>
      <c r="D28" s="42">
        <v>9907.3391093099999</v>
      </c>
      <c r="E28" s="42">
        <v>9776.0401147899975</v>
      </c>
      <c r="F28" s="42">
        <v>10483.517494500002</v>
      </c>
      <c r="G28" s="42">
        <v>10505.18185795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58631.587302519998</v>
      </c>
      <c r="D29" s="42">
        <v>39914.531420729996</v>
      </c>
      <c r="E29" s="42">
        <v>39687.724134400007</v>
      </c>
      <c r="F29" s="42">
        <v>43195.893313380002</v>
      </c>
      <c r="G29" s="42">
        <v>46212.942322529998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104697.23638516999</v>
      </c>
      <c r="D30" s="42">
        <v>72438.182463150006</v>
      </c>
      <c r="E30" s="42">
        <v>72797.465748219984</v>
      </c>
      <c r="F30" s="42">
        <v>75085.719799529979</v>
      </c>
      <c r="G30" s="42">
        <v>75786.243354449995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22085.022241840001</v>
      </c>
      <c r="D31" s="42">
        <v>15760.461203069997</v>
      </c>
      <c r="E31" s="42">
        <v>16429.111203550001</v>
      </c>
      <c r="F31" s="42">
        <v>16079.119991539997</v>
      </c>
      <c r="G31" s="42">
        <v>16543.164417259999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80164.513228590004</v>
      </c>
      <c r="D32" s="42">
        <v>57070.377160310003</v>
      </c>
      <c r="E32" s="42">
        <v>57157.991294240011</v>
      </c>
      <c r="F32" s="42">
        <v>57698.485227639998</v>
      </c>
      <c r="G32" s="42">
        <v>59260.100621780002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921.37127843999986</v>
      </c>
      <c r="D33" s="42">
        <v>639.72333565999986</v>
      </c>
      <c r="E33" s="42">
        <v>640.04991528000005</v>
      </c>
      <c r="F33" s="42">
        <v>660.84771878000049</v>
      </c>
      <c r="G33" s="42">
        <v>703.09710622999978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9.9918605800000009</v>
      </c>
      <c r="D34" s="46">
        <v>7.5997742399999977</v>
      </c>
      <c r="E34" s="46">
        <v>7.8781990899999998</v>
      </c>
      <c r="F34" s="46">
        <v>7.4367548299999999</v>
      </c>
      <c r="G34" s="46">
        <v>7.0075207299999986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91" t="s">
        <v>155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>
      <c r="B38" s="60"/>
    </row>
    <row r="39" spans="2:14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2:14"/>
    <row r="41" spans="2:14"/>
  </sheetData>
  <mergeCells count="1">
    <mergeCell ref="B37:N3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189</v>
      </c>
    </row>
    <row r="2" spans="2:14">
      <c r="B2" s="15" t="s">
        <v>624</v>
      </c>
    </row>
    <row r="3" spans="2:14">
      <c r="B3" s="16" t="s">
        <v>151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2997660.2413159795</v>
      </c>
      <c r="D10" s="40">
        <v>2218661.1037399801</v>
      </c>
      <c r="E10" s="40">
        <v>2251856.2913810108</v>
      </c>
      <c r="F10" s="40">
        <v>2309257.6507087201</v>
      </c>
      <c r="G10" s="40">
        <v>2215409.5019991393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1159889.5423714295</v>
      </c>
      <c r="D12" s="44">
        <v>838942.10468311014</v>
      </c>
      <c r="E12" s="44">
        <v>862276.70730224007</v>
      </c>
      <c r="F12" s="44">
        <v>895795.97463149019</v>
      </c>
      <c r="G12" s="44">
        <v>858682.88572077965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92694.984352729982</v>
      </c>
      <c r="D13" s="42">
        <v>69537.157161269992</v>
      </c>
      <c r="E13" s="42">
        <v>70939.424713460015</v>
      </c>
      <c r="F13" s="42">
        <v>70782.824892949997</v>
      </c>
      <c r="G13" s="42">
        <v>71841.300801969992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136183.46229365998</v>
      </c>
      <c r="D14" s="42">
        <v>98601.439248089999</v>
      </c>
      <c r="E14" s="42">
        <v>139873.37697814999</v>
      </c>
      <c r="F14" s="42">
        <v>121870.80910218001</v>
      </c>
      <c r="G14" s="42">
        <v>108072.35774718001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676873.67401258962</v>
      </c>
      <c r="D15" s="42">
        <v>471835.80797439022</v>
      </c>
      <c r="E15" s="42">
        <v>459202.96053928009</v>
      </c>
      <c r="F15" s="42">
        <v>499842.62379408011</v>
      </c>
      <c r="G15" s="42">
        <v>480002.93024167983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69929.406835960006</v>
      </c>
      <c r="D16" s="42">
        <v>71204.588010489999</v>
      </c>
      <c r="E16" s="42">
        <v>61083.817841310025</v>
      </c>
      <c r="F16" s="42">
        <v>66891.400823670017</v>
      </c>
      <c r="G16" s="42">
        <v>55024.08320244999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36188.933861749996</v>
      </c>
      <c r="D17" s="42">
        <v>25176.659690940003</v>
      </c>
      <c r="E17" s="42">
        <v>24583.134160559999</v>
      </c>
      <c r="F17" s="42">
        <v>25396.177657809993</v>
      </c>
      <c r="G17" s="42">
        <v>26357.578854199997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148019.08101473999</v>
      </c>
      <c r="D18" s="42">
        <v>102586.45259792999</v>
      </c>
      <c r="E18" s="42">
        <v>106593.99306947998</v>
      </c>
      <c r="F18" s="42">
        <v>111012.1383608</v>
      </c>
      <c r="G18" s="42">
        <v>117384.6348733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1837757.2176012902</v>
      </c>
      <c r="D19" s="44">
        <v>1379708.6537338698</v>
      </c>
      <c r="E19" s="44">
        <v>1389568.8729490205</v>
      </c>
      <c r="F19" s="44">
        <v>1413451.5509301098</v>
      </c>
      <c r="G19" s="44">
        <v>1356717.0989253898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522371.78130254999</v>
      </c>
      <c r="D20" s="42">
        <v>367640.21505557996</v>
      </c>
      <c r="E20" s="42">
        <v>365404.67930903001</v>
      </c>
      <c r="F20" s="42">
        <v>386222.59875553002</v>
      </c>
      <c r="G20" s="42">
        <v>375050.60672878998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249752.51683805004</v>
      </c>
      <c r="D21" s="42">
        <v>175990.09623984</v>
      </c>
      <c r="E21" s="42">
        <v>172709.52589965003</v>
      </c>
      <c r="F21" s="42">
        <v>181371.14835707998</v>
      </c>
      <c r="G21" s="42">
        <v>187212.83793412996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86505.047833520002</v>
      </c>
      <c r="D22" s="42">
        <v>62572.246547670002</v>
      </c>
      <c r="E22" s="42">
        <v>62806.55906420001</v>
      </c>
      <c r="F22" s="42">
        <v>63377.351055830004</v>
      </c>
      <c r="G22" s="42">
        <v>63437.089396089999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217829.95805543993</v>
      </c>
      <c r="D23" s="42">
        <v>193203.09953969999</v>
      </c>
      <c r="E23" s="42">
        <v>162040.65136167002</v>
      </c>
      <c r="F23" s="42">
        <v>190347.13058326006</v>
      </c>
      <c r="G23" s="42">
        <v>157120.17574245002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166024.69635910998</v>
      </c>
      <c r="D24" s="42">
        <v>145007.1860364</v>
      </c>
      <c r="E24" s="42">
        <v>196356.09737192001</v>
      </c>
      <c r="F24" s="42">
        <v>138929.21195248998</v>
      </c>
      <c r="G24" s="42">
        <v>125539.71896859998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15656.445673459999</v>
      </c>
      <c r="D25" s="42">
        <v>11152.36893925</v>
      </c>
      <c r="E25" s="42">
        <v>11043.381884910003</v>
      </c>
      <c r="F25" s="42">
        <v>12021.84082503</v>
      </c>
      <c r="G25" s="42">
        <v>11605.564601130001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102522.95863179999</v>
      </c>
      <c r="D26" s="42">
        <v>75179.149670369996</v>
      </c>
      <c r="E26" s="42">
        <v>74460.853413809993</v>
      </c>
      <c r="F26" s="42">
        <v>86568.471875590025</v>
      </c>
      <c r="G26" s="42">
        <v>76909.833352549991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164351.66529269001</v>
      </c>
      <c r="D27" s="42">
        <v>126308.60934755002</v>
      </c>
      <c r="E27" s="42">
        <v>124389.16951573</v>
      </c>
      <c r="F27" s="42">
        <v>125245.97462864999</v>
      </c>
      <c r="G27" s="42">
        <v>125615.070813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15938.008545910001</v>
      </c>
      <c r="D28" s="42">
        <v>14572.721225910003</v>
      </c>
      <c r="E28" s="42">
        <v>13903.66614809</v>
      </c>
      <c r="F28" s="42">
        <v>15498.85354199</v>
      </c>
      <c r="G28" s="42">
        <v>14990.018984949997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48205.125422120007</v>
      </c>
      <c r="D29" s="42">
        <v>33958.414023570003</v>
      </c>
      <c r="E29" s="42">
        <v>32498.428597120001</v>
      </c>
      <c r="F29" s="42">
        <v>35871.450594100002</v>
      </c>
      <c r="G29" s="42">
        <v>38801.347485689992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102808.25701793001</v>
      </c>
      <c r="D30" s="42">
        <v>68605.896242079994</v>
      </c>
      <c r="E30" s="42">
        <v>68726.846247900001</v>
      </c>
      <c r="F30" s="42">
        <v>72270.92176641</v>
      </c>
      <c r="G30" s="42">
        <v>72628.344956510002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33171.397405849995</v>
      </c>
      <c r="D31" s="42">
        <v>24032.104707980005</v>
      </c>
      <c r="E31" s="42">
        <v>24417.201330969994</v>
      </c>
      <c r="F31" s="42">
        <v>24138.254786499994</v>
      </c>
      <c r="G31" s="42">
        <v>24718.75949954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110903.54086509001</v>
      </c>
      <c r="D32" s="42">
        <v>80300.583694739995</v>
      </c>
      <c r="E32" s="42">
        <v>79638.815737080004</v>
      </c>
      <c r="F32" s="42">
        <v>80375.266440830019</v>
      </c>
      <c r="G32" s="42">
        <v>81916.243896780012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1715.8183577700004</v>
      </c>
      <c r="D33" s="42">
        <v>1185.9624632300001</v>
      </c>
      <c r="E33" s="42">
        <v>1172.9970669399997</v>
      </c>
      <c r="F33" s="42">
        <v>1213.0757668200001</v>
      </c>
      <c r="G33" s="42">
        <v>1171.4865651799998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13.481343259999999</v>
      </c>
      <c r="D34" s="46">
        <v>10.345323000000002</v>
      </c>
      <c r="E34" s="46">
        <v>10.711129750000001</v>
      </c>
      <c r="F34" s="46">
        <v>10.125147120000003</v>
      </c>
      <c r="G34" s="46">
        <v>9.5173529699999992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91" t="s">
        <v>155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>
      <c r="B38" s="60"/>
    </row>
    <row r="39" spans="2:14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2:14"/>
    <row r="41" spans="2:14"/>
  </sheetData>
  <mergeCells count="1">
    <mergeCell ref="B37:N37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>
      <selection activeCell="B28" sqref="B28:N28"/>
    </sheetView>
  </sheetViews>
  <sheetFormatPr baseColWidth="10" defaultColWidth="0" defaultRowHeight="15" customHeight="1" zeroHeight="1"/>
  <cols>
    <col min="1" max="1" width="3.28515625" customWidth="1"/>
    <col min="2" max="2" width="31.28515625" customWidth="1"/>
    <col min="3" max="15" width="11.42578125" customWidth="1"/>
    <col min="16" max="16384" width="11.42578125" hidden="1"/>
  </cols>
  <sheetData>
    <row r="1" spans="2:14">
      <c r="B1" s="15" t="s">
        <v>190</v>
      </c>
    </row>
    <row r="2" spans="2:14">
      <c r="B2" s="15" t="s">
        <v>624</v>
      </c>
    </row>
    <row r="3" spans="2:14">
      <c r="B3" s="16" t="s">
        <v>99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162</v>
      </c>
      <c r="C10" s="40">
        <v>519436</v>
      </c>
      <c r="D10" s="40">
        <v>518594</v>
      </c>
      <c r="E10" s="40">
        <v>519055</v>
      </c>
      <c r="F10" s="40">
        <v>517273</v>
      </c>
      <c r="G10" s="40">
        <v>515826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47">
        <v>1</v>
      </c>
      <c r="C12" s="42">
        <v>186260</v>
      </c>
      <c r="D12" s="42">
        <v>182915</v>
      </c>
      <c r="E12" s="42">
        <v>182520</v>
      </c>
      <c r="F12" s="42">
        <v>184301</v>
      </c>
      <c r="G12" s="42">
        <v>185887</v>
      </c>
      <c r="H12" s="42"/>
      <c r="I12" s="42"/>
      <c r="J12" s="42"/>
      <c r="K12" s="42"/>
      <c r="L12" s="42"/>
      <c r="M12" s="42"/>
      <c r="N12" s="64"/>
    </row>
    <row r="13" spans="2:14">
      <c r="B13" s="48">
        <v>2</v>
      </c>
      <c r="C13" s="42">
        <v>86736</v>
      </c>
      <c r="D13" s="42">
        <v>88229</v>
      </c>
      <c r="E13" s="42">
        <v>89057</v>
      </c>
      <c r="F13" s="42">
        <v>86989</v>
      </c>
      <c r="G13" s="42">
        <v>85598</v>
      </c>
      <c r="H13" s="42"/>
      <c r="I13" s="42"/>
      <c r="J13" s="42"/>
      <c r="K13" s="42"/>
      <c r="L13" s="42"/>
      <c r="M13" s="42"/>
      <c r="N13" s="64"/>
    </row>
    <row r="14" spans="2:14">
      <c r="B14" s="48" t="s">
        <v>163</v>
      </c>
      <c r="C14" s="42">
        <v>102736</v>
      </c>
      <c r="D14" s="42">
        <v>103231</v>
      </c>
      <c r="E14" s="42">
        <v>103400</v>
      </c>
      <c r="F14" s="42">
        <v>102509</v>
      </c>
      <c r="G14" s="42">
        <v>102086</v>
      </c>
      <c r="H14" s="42"/>
      <c r="I14" s="42"/>
      <c r="J14" s="42"/>
      <c r="K14" s="42"/>
      <c r="L14" s="42"/>
      <c r="M14" s="42"/>
      <c r="N14" s="64"/>
    </row>
    <row r="15" spans="2:14">
      <c r="B15" s="49" t="s">
        <v>164</v>
      </c>
      <c r="C15" s="42">
        <v>58523</v>
      </c>
      <c r="D15" s="42">
        <v>58723</v>
      </c>
      <c r="E15" s="42">
        <v>58730</v>
      </c>
      <c r="F15" s="42">
        <v>58311</v>
      </c>
      <c r="G15" s="42">
        <v>58028</v>
      </c>
      <c r="H15" s="42"/>
      <c r="I15" s="42"/>
      <c r="J15" s="42"/>
      <c r="K15" s="42"/>
      <c r="L15" s="42"/>
      <c r="M15" s="42"/>
      <c r="N15" s="64"/>
    </row>
    <row r="16" spans="2:14">
      <c r="B16" s="48" t="s">
        <v>165</v>
      </c>
      <c r="C16" s="42">
        <v>46525</v>
      </c>
      <c r="D16" s="42">
        <v>46863</v>
      </c>
      <c r="E16" s="42">
        <v>46715</v>
      </c>
      <c r="F16" s="42">
        <v>46554</v>
      </c>
      <c r="G16" s="42">
        <v>45894</v>
      </c>
      <c r="H16" s="42"/>
      <c r="I16" s="42"/>
      <c r="J16" s="42"/>
      <c r="K16" s="42"/>
      <c r="L16" s="42"/>
      <c r="M16" s="42"/>
      <c r="N16" s="64"/>
    </row>
    <row r="17" spans="2:14">
      <c r="B17" s="49" t="s">
        <v>166</v>
      </c>
      <c r="C17" s="42">
        <v>13710</v>
      </c>
      <c r="D17" s="42">
        <v>13791</v>
      </c>
      <c r="E17" s="42">
        <v>13705</v>
      </c>
      <c r="F17" s="42">
        <v>13571</v>
      </c>
      <c r="G17" s="42">
        <v>13535</v>
      </c>
      <c r="H17" s="42"/>
      <c r="I17" s="42"/>
      <c r="J17" s="42"/>
      <c r="K17" s="42"/>
      <c r="L17" s="42"/>
      <c r="M17" s="42"/>
      <c r="N17" s="64"/>
    </row>
    <row r="18" spans="2:14">
      <c r="B18" s="49" t="s">
        <v>167</v>
      </c>
      <c r="C18" s="42">
        <v>4936</v>
      </c>
      <c r="D18" s="42">
        <v>4957</v>
      </c>
      <c r="E18" s="42">
        <v>5064</v>
      </c>
      <c r="F18" s="42">
        <v>5005</v>
      </c>
      <c r="G18" s="42">
        <v>4950</v>
      </c>
      <c r="H18" s="42"/>
      <c r="I18" s="42"/>
      <c r="J18" s="42"/>
      <c r="K18" s="42"/>
      <c r="L18" s="42"/>
      <c r="M18" s="42"/>
      <c r="N18" s="64"/>
    </row>
    <row r="19" spans="2:14">
      <c r="B19" s="49" t="s">
        <v>168</v>
      </c>
      <c r="C19" s="42">
        <v>10508</v>
      </c>
      <c r="D19" s="42">
        <v>10488</v>
      </c>
      <c r="E19" s="42">
        <v>10487</v>
      </c>
      <c r="F19" s="42">
        <v>10526</v>
      </c>
      <c r="G19" s="42">
        <v>10403</v>
      </c>
      <c r="H19" s="42"/>
      <c r="I19" s="42"/>
      <c r="J19" s="42"/>
      <c r="K19" s="42"/>
      <c r="L19" s="42"/>
      <c r="M19" s="42"/>
      <c r="N19" s="64"/>
    </row>
    <row r="20" spans="2:14">
      <c r="B20" s="49" t="s">
        <v>169</v>
      </c>
      <c r="C20" s="42">
        <v>8236</v>
      </c>
      <c r="D20" s="42">
        <v>8138</v>
      </c>
      <c r="E20" s="42">
        <v>8115</v>
      </c>
      <c r="F20" s="42">
        <v>8249</v>
      </c>
      <c r="G20" s="42">
        <v>8192</v>
      </c>
      <c r="H20" s="42"/>
      <c r="I20" s="42"/>
      <c r="J20" s="42"/>
      <c r="K20" s="42"/>
      <c r="L20" s="42"/>
      <c r="M20" s="42"/>
      <c r="N20" s="64"/>
    </row>
    <row r="21" spans="2:14">
      <c r="B21" s="49" t="s">
        <v>170</v>
      </c>
      <c r="C21" s="42">
        <v>998</v>
      </c>
      <c r="D21" s="42">
        <v>986</v>
      </c>
      <c r="E21" s="42">
        <v>991</v>
      </c>
      <c r="F21" s="42">
        <v>982</v>
      </c>
      <c r="G21" s="42">
        <v>986</v>
      </c>
      <c r="H21" s="42"/>
      <c r="I21" s="42"/>
      <c r="J21" s="42"/>
      <c r="K21" s="42"/>
      <c r="L21" s="42"/>
      <c r="M21" s="42"/>
      <c r="N21" s="64"/>
    </row>
    <row r="22" spans="2:14">
      <c r="B22" s="49" t="s">
        <v>171</v>
      </c>
      <c r="C22" s="42">
        <v>137</v>
      </c>
      <c r="D22" s="42">
        <v>142</v>
      </c>
      <c r="E22" s="42">
        <v>141</v>
      </c>
      <c r="F22" s="42">
        <v>143</v>
      </c>
      <c r="G22" s="42">
        <v>133</v>
      </c>
      <c r="H22" s="42"/>
      <c r="I22" s="42"/>
      <c r="J22" s="42"/>
      <c r="K22" s="42"/>
      <c r="L22" s="42"/>
      <c r="M22" s="42"/>
      <c r="N22" s="64"/>
    </row>
    <row r="23" spans="2:14">
      <c r="B23" s="49" t="s">
        <v>172</v>
      </c>
      <c r="C23" s="42">
        <v>95</v>
      </c>
      <c r="D23" s="42">
        <v>95</v>
      </c>
      <c r="E23" s="42">
        <v>95</v>
      </c>
      <c r="F23" s="42">
        <v>98</v>
      </c>
      <c r="G23" s="42">
        <v>98</v>
      </c>
      <c r="H23" s="42"/>
      <c r="I23" s="42"/>
      <c r="J23" s="42"/>
      <c r="K23" s="42"/>
      <c r="L23" s="42"/>
      <c r="M23" s="42"/>
      <c r="N23" s="64"/>
    </row>
    <row r="24" spans="2:14">
      <c r="B24" s="49" t="s">
        <v>173</v>
      </c>
      <c r="C24" s="42">
        <v>36</v>
      </c>
      <c r="D24" s="42">
        <v>36</v>
      </c>
      <c r="E24" s="42">
        <v>35</v>
      </c>
      <c r="F24" s="42">
        <v>35</v>
      </c>
      <c r="G24" s="42">
        <v>36</v>
      </c>
      <c r="H24" s="42"/>
      <c r="I24" s="42"/>
      <c r="J24" s="42"/>
      <c r="K24" s="42"/>
      <c r="L24" s="42"/>
      <c r="M24" s="42"/>
      <c r="N24" s="64"/>
    </row>
    <row r="25" spans="2:14" ht="15.75" thickBot="1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</row>
    <row r="26" spans="2:14"/>
    <row r="27" spans="2:14">
      <c r="B27" s="28" t="s">
        <v>155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</row>
    <row r="28" spans="2:14" ht="28.5" customHeight="1">
      <c r="B28" s="91" t="s">
        <v>632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</row>
    <row r="29" spans="2:14"/>
    <row r="30" spans="2:14"/>
    <row r="31" spans="2:14"/>
    <row r="32" spans="2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mergeCells count="1">
    <mergeCell ref="B28:N28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31.28515625" customWidth="1"/>
    <col min="3" max="15" width="11.42578125" customWidth="1"/>
    <col min="16" max="16384" width="11.42578125" hidden="1"/>
  </cols>
  <sheetData>
    <row r="1" spans="2:14">
      <c r="B1" s="15" t="s">
        <v>191</v>
      </c>
    </row>
    <row r="2" spans="2:14">
      <c r="B2" s="15" t="s">
        <v>624</v>
      </c>
    </row>
    <row r="3" spans="2:14">
      <c r="B3" s="16" t="s">
        <v>99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162</v>
      </c>
      <c r="C10" s="40">
        <v>6620581</v>
      </c>
      <c r="D10" s="40">
        <v>6617090</v>
      </c>
      <c r="E10" s="40">
        <v>6619046</v>
      </c>
      <c r="F10" s="40">
        <v>6623488</v>
      </c>
      <c r="G10" s="40">
        <v>6568681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47">
        <v>1</v>
      </c>
      <c r="C12" s="42">
        <v>186260</v>
      </c>
      <c r="D12" s="42">
        <v>182915</v>
      </c>
      <c r="E12" s="42">
        <v>182520</v>
      </c>
      <c r="F12" s="42">
        <v>184301</v>
      </c>
      <c r="G12" s="42">
        <v>185887</v>
      </c>
      <c r="H12" s="42"/>
      <c r="I12" s="42"/>
      <c r="J12" s="42"/>
      <c r="K12" s="42"/>
      <c r="L12" s="42"/>
      <c r="M12" s="42"/>
      <c r="N12" s="64"/>
    </row>
    <row r="13" spans="2:14">
      <c r="B13" s="48">
        <v>2</v>
      </c>
      <c r="C13" s="42">
        <v>173472</v>
      </c>
      <c r="D13" s="42">
        <v>176458</v>
      </c>
      <c r="E13" s="42">
        <v>178114</v>
      </c>
      <c r="F13" s="42">
        <v>173978</v>
      </c>
      <c r="G13" s="42">
        <v>171196</v>
      </c>
      <c r="H13" s="42"/>
      <c r="I13" s="42"/>
      <c r="J13" s="42"/>
      <c r="K13" s="42"/>
      <c r="L13" s="42"/>
      <c r="M13" s="42"/>
      <c r="N13" s="64"/>
    </row>
    <row r="14" spans="2:14">
      <c r="B14" s="48" t="s">
        <v>163</v>
      </c>
      <c r="C14" s="42">
        <v>385992</v>
      </c>
      <c r="D14" s="42">
        <v>387811</v>
      </c>
      <c r="E14" s="42">
        <v>388205</v>
      </c>
      <c r="F14" s="42">
        <v>384975</v>
      </c>
      <c r="G14" s="42">
        <v>383554</v>
      </c>
      <c r="H14" s="42"/>
      <c r="I14" s="42"/>
      <c r="J14" s="42"/>
      <c r="K14" s="42"/>
      <c r="L14" s="42"/>
      <c r="M14" s="42"/>
      <c r="N14" s="64"/>
    </row>
    <row r="15" spans="2:14">
      <c r="B15" s="49" t="s">
        <v>164</v>
      </c>
      <c r="C15" s="42">
        <v>443966</v>
      </c>
      <c r="D15" s="42">
        <v>445448</v>
      </c>
      <c r="E15" s="42">
        <v>445898</v>
      </c>
      <c r="F15" s="42">
        <v>442340</v>
      </c>
      <c r="G15" s="42">
        <v>440445</v>
      </c>
      <c r="H15" s="42"/>
      <c r="I15" s="42"/>
      <c r="J15" s="42"/>
      <c r="K15" s="42"/>
      <c r="L15" s="42"/>
      <c r="M15" s="42"/>
      <c r="N15" s="64"/>
    </row>
    <row r="16" spans="2:14">
      <c r="B16" s="48" t="s">
        <v>165</v>
      </c>
      <c r="C16" s="42">
        <v>747749</v>
      </c>
      <c r="D16" s="42">
        <v>752668</v>
      </c>
      <c r="E16" s="42">
        <v>750814</v>
      </c>
      <c r="F16" s="42">
        <v>747898</v>
      </c>
      <c r="G16" s="42">
        <v>736880</v>
      </c>
      <c r="H16" s="42"/>
      <c r="I16" s="42"/>
      <c r="J16" s="42"/>
      <c r="K16" s="42"/>
      <c r="L16" s="42"/>
      <c r="M16" s="42"/>
      <c r="N16" s="64"/>
    </row>
    <row r="17" spans="2:14">
      <c r="B17" s="49" t="s">
        <v>166</v>
      </c>
      <c r="C17" s="42">
        <v>438538</v>
      </c>
      <c r="D17" s="42">
        <v>441263</v>
      </c>
      <c r="E17" s="42">
        <v>437841</v>
      </c>
      <c r="F17" s="42">
        <v>433514</v>
      </c>
      <c r="G17" s="42">
        <v>432372</v>
      </c>
      <c r="H17" s="42"/>
      <c r="I17" s="42"/>
      <c r="J17" s="42"/>
      <c r="K17" s="42"/>
      <c r="L17" s="42"/>
      <c r="M17" s="42"/>
      <c r="N17" s="64"/>
    </row>
    <row r="18" spans="2:14">
      <c r="B18" s="49" t="s">
        <v>167</v>
      </c>
      <c r="C18" s="42">
        <v>223352</v>
      </c>
      <c r="D18" s="42">
        <v>224312</v>
      </c>
      <c r="E18" s="42">
        <v>229001</v>
      </c>
      <c r="F18" s="42">
        <v>226180</v>
      </c>
      <c r="G18" s="42">
        <v>223642</v>
      </c>
      <c r="H18" s="42"/>
      <c r="I18" s="42"/>
      <c r="J18" s="42"/>
      <c r="K18" s="42"/>
      <c r="L18" s="42"/>
      <c r="M18" s="42"/>
      <c r="N18" s="64"/>
    </row>
    <row r="19" spans="2:14">
      <c r="B19" s="49" t="s">
        <v>168</v>
      </c>
      <c r="C19" s="42">
        <v>735267</v>
      </c>
      <c r="D19" s="42">
        <v>734131</v>
      </c>
      <c r="E19" s="42">
        <v>736032</v>
      </c>
      <c r="F19" s="42">
        <v>737425</v>
      </c>
      <c r="G19" s="42">
        <v>729736</v>
      </c>
      <c r="H19" s="42"/>
      <c r="I19" s="42"/>
      <c r="J19" s="42"/>
      <c r="K19" s="42"/>
      <c r="L19" s="42"/>
      <c r="M19" s="42"/>
      <c r="N19" s="64"/>
    </row>
    <row r="20" spans="2:14">
      <c r="B20" s="49" t="s">
        <v>169</v>
      </c>
      <c r="C20" s="42">
        <v>1577065</v>
      </c>
      <c r="D20" s="42">
        <v>1559732</v>
      </c>
      <c r="E20" s="42">
        <v>1564090</v>
      </c>
      <c r="F20" s="42">
        <v>1586815</v>
      </c>
      <c r="G20" s="42">
        <v>1571406</v>
      </c>
      <c r="H20" s="42"/>
      <c r="I20" s="42"/>
      <c r="J20" s="42"/>
      <c r="K20" s="42"/>
      <c r="L20" s="42"/>
      <c r="M20" s="42"/>
      <c r="N20" s="64"/>
    </row>
    <row r="21" spans="2:14">
      <c r="B21" s="49" t="s">
        <v>170</v>
      </c>
      <c r="C21" s="42">
        <v>799333</v>
      </c>
      <c r="D21" s="42">
        <v>788816</v>
      </c>
      <c r="E21" s="42">
        <v>793834</v>
      </c>
      <c r="F21" s="42">
        <v>785655</v>
      </c>
      <c r="G21" s="42">
        <v>790898</v>
      </c>
      <c r="H21" s="42"/>
      <c r="I21" s="42"/>
      <c r="J21" s="42"/>
      <c r="K21" s="42"/>
      <c r="L21" s="42"/>
      <c r="M21" s="42"/>
      <c r="N21" s="64"/>
    </row>
    <row r="22" spans="2:14">
      <c r="B22" s="49" t="s">
        <v>171</v>
      </c>
      <c r="C22" s="42">
        <v>259586</v>
      </c>
      <c r="D22" s="42">
        <v>268333</v>
      </c>
      <c r="E22" s="42">
        <v>266146</v>
      </c>
      <c r="F22" s="42">
        <v>266105</v>
      </c>
      <c r="G22" s="42">
        <v>248771</v>
      </c>
      <c r="H22" s="42"/>
      <c r="I22" s="42"/>
      <c r="J22" s="42"/>
      <c r="K22" s="42"/>
      <c r="L22" s="42"/>
      <c r="M22" s="42"/>
      <c r="N22" s="64"/>
    </row>
    <row r="23" spans="2:14">
      <c r="B23" s="49" t="s">
        <v>172</v>
      </c>
      <c r="C23" s="42">
        <v>313393</v>
      </c>
      <c r="D23" s="42">
        <v>317604</v>
      </c>
      <c r="E23" s="42">
        <v>316535</v>
      </c>
      <c r="F23" s="42">
        <v>325362</v>
      </c>
      <c r="G23" s="42">
        <v>323824</v>
      </c>
      <c r="H23" s="42"/>
      <c r="I23" s="42"/>
      <c r="J23" s="42"/>
      <c r="K23" s="42"/>
      <c r="L23" s="42"/>
      <c r="M23" s="42"/>
      <c r="N23" s="64"/>
    </row>
    <row r="24" spans="2:14">
      <c r="B24" s="49" t="s">
        <v>173</v>
      </c>
      <c r="C24" s="42">
        <v>336608</v>
      </c>
      <c r="D24" s="42">
        <v>337599</v>
      </c>
      <c r="E24" s="42">
        <v>330016</v>
      </c>
      <c r="F24" s="42">
        <v>328940</v>
      </c>
      <c r="G24" s="42">
        <v>330070</v>
      </c>
      <c r="H24" s="42"/>
      <c r="I24" s="42"/>
      <c r="J24" s="42"/>
      <c r="K24" s="42"/>
      <c r="L24" s="42"/>
      <c r="M24" s="42"/>
      <c r="N24" s="64"/>
    </row>
    <row r="25" spans="2:14" ht="15.75" thickBot="1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</row>
    <row r="26" spans="2:14"/>
    <row r="27" spans="2:14">
      <c r="B27" s="28" t="s">
        <v>155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</row>
    <row r="28" spans="2:14" ht="28.5" customHeight="1">
      <c r="B28" s="92" t="s">
        <v>192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  <row r="29" spans="2:14"/>
    <row r="30" spans="2:14"/>
    <row r="31" spans="2:14"/>
    <row r="32" spans="2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mergeCells count="1">
    <mergeCell ref="B28:N28"/>
  </mergeCells>
  <pageMargins left="0.7" right="0.7" top="0.75" bottom="0.75" header="0.3" footer="0.3"/>
  <ignoredErrors>
    <ignoredError sqref="B16" twoDigitTextYear="1"/>
  </ignoredError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O41"/>
  <sheetViews>
    <sheetView showGridLines="0" topLeftCell="B1" workbookViewId="0"/>
  </sheetViews>
  <sheetFormatPr baseColWidth="10" defaultColWidth="0" defaultRowHeight="15" customHeight="1" zeroHeight="1"/>
  <cols>
    <col min="1" max="1" width="3.28515625" customWidth="1"/>
    <col min="2" max="2" width="31.28515625" customWidth="1"/>
    <col min="3" max="15" width="11.42578125" customWidth="1"/>
    <col min="16" max="16384" width="11.42578125" hidden="1"/>
  </cols>
  <sheetData>
    <row r="1" spans="2:14">
      <c r="B1" s="15" t="s">
        <v>193</v>
      </c>
    </row>
    <row r="2" spans="2:14">
      <c r="B2" s="15" t="s">
        <v>624</v>
      </c>
    </row>
    <row r="3" spans="2:14">
      <c r="B3" s="16" t="s">
        <v>151</v>
      </c>
    </row>
    <row r="4" spans="2:14"/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162</v>
      </c>
      <c r="C10" s="40">
        <v>18712034.337666668</v>
      </c>
      <c r="D10" s="40">
        <v>14097182.30677289</v>
      </c>
      <c r="E10" s="40">
        <v>14182055.621220401</v>
      </c>
      <c r="F10" s="40">
        <v>14889609.312827542</v>
      </c>
      <c r="G10" s="40">
        <v>14999114.402432429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47">
        <v>1</v>
      </c>
      <c r="C12" s="42">
        <v>285344.65365736996</v>
      </c>
      <c r="D12" s="42">
        <v>198047.53342058</v>
      </c>
      <c r="E12" s="42">
        <v>197366.04363071002</v>
      </c>
      <c r="F12" s="42">
        <v>203183.18574382999</v>
      </c>
      <c r="G12" s="42">
        <v>212975.36702355</v>
      </c>
      <c r="H12" s="42"/>
      <c r="I12" s="42"/>
      <c r="J12" s="42"/>
      <c r="K12" s="42"/>
      <c r="L12" s="42"/>
      <c r="M12" s="42"/>
      <c r="N12" s="64"/>
    </row>
    <row r="13" spans="2:14">
      <c r="B13" s="48">
        <v>2</v>
      </c>
      <c r="C13" s="42">
        <v>283652.91177657002</v>
      </c>
      <c r="D13" s="42">
        <v>204118.96572685998</v>
      </c>
      <c r="E13" s="42">
        <v>206433.36983263999</v>
      </c>
      <c r="F13" s="42">
        <v>205783.88086465999</v>
      </c>
      <c r="G13" s="42">
        <v>208997.06772373</v>
      </c>
      <c r="H13" s="42"/>
      <c r="I13" s="42"/>
      <c r="J13" s="42"/>
      <c r="K13" s="42"/>
      <c r="L13" s="42"/>
      <c r="M13" s="42"/>
      <c r="N13" s="64"/>
    </row>
    <row r="14" spans="2:14">
      <c r="B14" s="48" t="s">
        <v>163</v>
      </c>
      <c r="C14" s="42">
        <v>677860.79916204</v>
      </c>
      <c r="D14" s="42">
        <v>490933.06680870004</v>
      </c>
      <c r="E14" s="42">
        <v>486839.24742287997</v>
      </c>
      <c r="F14" s="42">
        <v>493940.99037280999</v>
      </c>
      <c r="G14" s="42">
        <v>507196.32177611999</v>
      </c>
      <c r="H14" s="42"/>
      <c r="I14" s="42"/>
      <c r="J14" s="42"/>
      <c r="K14" s="42"/>
      <c r="L14" s="42"/>
      <c r="M14" s="42"/>
      <c r="N14" s="64"/>
    </row>
    <row r="15" spans="2:14">
      <c r="B15" s="49" t="s">
        <v>164</v>
      </c>
      <c r="C15" s="42">
        <v>871496.30097869004</v>
      </c>
      <c r="D15" s="42">
        <v>621026.43747531995</v>
      </c>
      <c r="E15" s="42">
        <v>617693.59149056999</v>
      </c>
      <c r="F15" s="42">
        <v>629112.95374053007</v>
      </c>
      <c r="G15" s="42">
        <v>643836.07929410995</v>
      </c>
      <c r="H15" s="42"/>
      <c r="I15" s="42"/>
      <c r="J15" s="42"/>
      <c r="K15" s="42"/>
      <c r="L15" s="42"/>
      <c r="M15" s="42"/>
      <c r="N15" s="64"/>
    </row>
    <row r="16" spans="2:14">
      <c r="B16" s="48" t="s">
        <v>165</v>
      </c>
      <c r="C16" s="42">
        <v>1616225.4224155501</v>
      </c>
      <c r="D16" s="42">
        <v>1158696.3095344901</v>
      </c>
      <c r="E16" s="42">
        <v>1176511.1317814901</v>
      </c>
      <c r="F16" s="42">
        <v>1199330.48346737</v>
      </c>
      <c r="G16" s="42">
        <v>1208500.0090749599</v>
      </c>
      <c r="H16" s="42"/>
      <c r="I16" s="42"/>
      <c r="J16" s="42"/>
      <c r="K16" s="42"/>
      <c r="L16" s="42"/>
      <c r="M16" s="42"/>
      <c r="N16" s="64"/>
    </row>
    <row r="17" spans="2:14">
      <c r="B17" s="49" t="s">
        <v>166</v>
      </c>
      <c r="C17" s="42">
        <v>1030677.1524414901</v>
      </c>
      <c r="D17" s="42">
        <v>735500.81939818</v>
      </c>
      <c r="E17" s="42">
        <v>741576.59056429996</v>
      </c>
      <c r="F17" s="42">
        <v>755027.88499306003</v>
      </c>
      <c r="G17" s="42">
        <v>776572.16404220997</v>
      </c>
      <c r="H17" s="42"/>
      <c r="I17" s="42"/>
      <c r="J17" s="42"/>
      <c r="K17" s="42"/>
      <c r="L17" s="42"/>
      <c r="M17" s="42"/>
      <c r="N17" s="64"/>
    </row>
    <row r="18" spans="2:14">
      <c r="B18" s="49" t="s">
        <v>167</v>
      </c>
      <c r="C18" s="42">
        <v>543213.23983134993</v>
      </c>
      <c r="D18" s="42">
        <v>391392.12486518</v>
      </c>
      <c r="E18" s="42">
        <v>401850.90399268002</v>
      </c>
      <c r="F18" s="42">
        <v>423970.15653064003</v>
      </c>
      <c r="G18" s="42">
        <v>420338.57650282001</v>
      </c>
      <c r="H18" s="42"/>
      <c r="I18" s="42"/>
      <c r="J18" s="42"/>
      <c r="K18" s="42"/>
      <c r="L18" s="42"/>
      <c r="M18" s="42"/>
      <c r="N18" s="64"/>
    </row>
    <row r="19" spans="2:14">
      <c r="B19" s="49" t="s">
        <v>168</v>
      </c>
      <c r="C19" s="42">
        <v>1833472.21040674</v>
      </c>
      <c r="D19" s="42">
        <v>1344309.6985600099</v>
      </c>
      <c r="E19" s="42">
        <v>1323856.89933505</v>
      </c>
      <c r="F19" s="42">
        <v>1394924.1957451501</v>
      </c>
      <c r="G19" s="42">
        <v>1413377.0328271699</v>
      </c>
      <c r="H19" s="42"/>
      <c r="I19" s="42"/>
      <c r="J19" s="42"/>
      <c r="K19" s="42"/>
      <c r="L19" s="42"/>
      <c r="M19" s="42"/>
      <c r="N19" s="64"/>
    </row>
    <row r="20" spans="2:14">
      <c r="B20" s="49" t="s">
        <v>169</v>
      </c>
      <c r="C20" s="42">
        <v>4792804.6701182295</v>
      </c>
      <c r="D20" s="42">
        <v>3555200.3631494003</v>
      </c>
      <c r="E20" s="42">
        <v>3513924.0737069701</v>
      </c>
      <c r="F20" s="42">
        <v>3836163.7243385399</v>
      </c>
      <c r="G20" s="42">
        <v>3780227.9264149098</v>
      </c>
      <c r="H20" s="42"/>
      <c r="I20" s="42"/>
      <c r="J20" s="42"/>
      <c r="K20" s="42"/>
      <c r="L20" s="42"/>
      <c r="M20" s="42"/>
      <c r="N20" s="64"/>
    </row>
    <row r="21" spans="2:14">
      <c r="B21" s="49" t="s">
        <v>170</v>
      </c>
      <c r="C21" s="42">
        <v>3142560.08692266</v>
      </c>
      <c r="D21" s="42">
        <v>2381530.5356512298</v>
      </c>
      <c r="E21" s="42">
        <v>2465883.0050569503</v>
      </c>
      <c r="F21" s="42">
        <v>2513875.3883126504</v>
      </c>
      <c r="G21" s="42">
        <v>2477152.6032126001</v>
      </c>
      <c r="H21" s="42"/>
      <c r="I21" s="42"/>
      <c r="J21" s="42"/>
      <c r="K21" s="42"/>
      <c r="L21" s="42"/>
      <c r="M21" s="42"/>
      <c r="N21" s="64"/>
    </row>
    <row r="22" spans="2:14">
      <c r="B22" s="49" t="s">
        <v>171</v>
      </c>
      <c r="C22" s="42">
        <v>994878.26496206003</v>
      </c>
      <c r="D22" s="42">
        <v>750947.67185063008</v>
      </c>
      <c r="E22" s="42">
        <v>759543.05848506</v>
      </c>
      <c r="F22" s="42">
        <v>875782.04481336998</v>
      </c>
      <c r="G22" s="42">
        <v>885160.99727747997</v>
      </c>
      <c r="H22" s="42"/>
      <c r="I22" s="42"/>
      <c r="J22" s="42"/>
      <c r="K22" s="42"/>
      <c r="L22" s="42"/>
      <c r="M22" s="42"/>
      <c r="N22" s="64"/>
    </row>
    <row r="23" spans="2:14">
      <c r="B23" s="49" t="s">
        <v>172</v>
      </c>
      <c r="C23" s="42">
        <v>1186490.9086828001</v>
      </c>
      <c r="D23" s="42">
        <v>1007821.56866257</v>
      </c>
      <c r="E23" s="42">
        <v>1044049.69787159</v>
      </c>
      <c r="F23" s="42">
        <v>1020645.18974729</v>
      </c>
      <c r="G23" s="42">
        <v>1041154.1351387399</v>
      </c>
      <c r="H23" s="42"/>
      <c r="I23" s="42"/>
      <c r="J23" s="42"/>
      <c r="K23" s="42"/>
      <c r="L23" s="42"/>
      <c r="M23" s="42"/>
      <c r="N23" s="64"/>
    </row>
    <row r="24" spans="2:14">
      <c r="B24" s="49" t="s">
        <v>173</v>
      </c>
      <c r="C24" s="42">
        <v>1453357.71631112</v>
      </c>
      <c r="D24" s="42">
        <v>1257657.21166974</v>
      </c>
      <c r="E24" s="42">
        <v>1246528.00804951</v>
      </c>
      <c r="F24" s="42">
        <v>1337869.23415764</v>
      </c>
      <c r="G24" s="42">
        <v>1423626.12212403</v>
      </c>
      <c r="H24" s="42"/>
      <c r="I24" s="42"/>
      <c r="J24" s="42"/>
      <c r="K24" s="42"/>
      <c r="L24" s="42"/>
      <c r="M24" s="42"/>
      <c r="N24" s="64"/>
    </row>
    <row r="25" spans="2:14" ht="15.75" thickBot="1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</row>
    <row r="26" spans="2:14"/>
    <row r="27" spans="2:14">
      <c r="B27" s="28" t="s">
        <v>155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</row>
    <row r="28" spans="2:14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</row>
    <row r="29" spans="2:14"/>
    <row r="30" spans="2:14"/>
    <row r="31" spans="2:14"/>
    <row r="32" spans="2:14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mergeCells count="1">
    <mergeCell ref="B28:N28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P41"/>
  <sheetViews>
    <sheetView showGridLines="0" workbookViewId="0">
      <selection activeCell="O12" sqref="O12:O21"/>
    </sheetView>
  </sheetViews>
  <sheetFormatPr baseColWidth="10" defaultColWidth="0" defaultRowHeight="0" customHeight="1" zeroHeight="1"/>
  <cols>
    <col min="1" max="1" width="3.28515625" customWidth="1"/>
    <col min="2" max="2" width="31.28515625" customWidth="1"/>
    <col min="3" max="16" width="11.42578125" customWidth="1"/>
    <col min="17" max="16384" width="11.42578125" hidden="1"/>
  </cols>
  <sheetData>
    <row r="1" spans="2:15" ht="15">
      <c r="B1" s="15" t="s">
        <v>195</v>
      </c>
    </row>
    <row r="2" spans="2:15" ht="15">
      <c r="B2" s="15" t="s">
        <v>623</v>
      </c>
    </row>
    <row r="3" spans="2:15" ht="15">
      <c r="B3" s="16" t="s">
        <v>151</v>
      </c>
    </row>
    <row r="4" spans="2:15" ht="15"/>
    <row r="5" spans="2:15" ht="15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2:15" ht="15">
      <c r="B6" s="17"/>
    </row>
    <row r="7" spans="2:15" ht="15.75" thickBot="1"/>
    <row r="8" spans="2:15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3" t="s">
        <v>117</v>
      </c>
      <c r="O8" s="34" t="s">
        <v>207</v>
      </c>
    </row>
    <row r="9" spans="2:15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55"/>
    </row>
    <row r="10" spans="2:15" ht="15">
      <c r="B10" s="35" t="s">
        <v>194</v>
      </c>
      <c r="C10" s="40">
        <v>7462508.3310314305</v>
      </c>
      <c r="D10" s="40">
        <v>5799979.5497064181</v>
      </c>
      <c r="E10" s="40">
        <v>5986060.3855276518</v>
      </c>
      <c r="F10" s="40">
        <v>6135626.8426632909</v>
      </c>
      <c r="G10" s="40">
        <v>6228786.2058165297</v>
      </c>
      <c r="H10" s="40"/>
      <c r="I10" s="40"/>
      <c r="J10" s="40"/>
      <c r="K10" s="40"/>
      <c r="L10" s="40"/>
      <c r="M10" s="40"/>
      <c r="N10" s="40"/>
      <c r="O10" s="63">
        <v>31612961.314745326</v>
      </c>
    </row>
    <row r="11" spans="2:15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64"/>
    </row>
    <row r="12" spans="2:15" ht="15">
      <c r="B12" s="52" t="s">
        <v>196</v>
      </c>
      <c r="C12" s="42">
        <v>3189909.0484019746</v>
      </c>
      <c r="D12" s="42">
        <v>2503968.4792421074</v>
      </c>
      <c r="E12" s="42">
        <v>2597957.4555014106</v>
      </c>
      <c r="F12" s="42">
        <v>2662792.1945365379</v>
      </c>
      <c r="G12" s="42">
        <v>2685746.0259587057</v>
      </c>
      <c r="H12" s="42"/>
      <c r="I12" s="42"/>
      <c r="J12" s="42"/>
      <c r="K12" s="42"/>
      <c r="L12" s="42"/>
      <c r="M12" s="42"/>
      <c r="N12" s="42"/>
      <c r="O12" s="64">
        <v>13640373.203640735</v>
      </c>
    </row>
    <row r="13" spans="2:15" ht="15">
      <c r="B13" s="52" t="s">
        <v>197</v>
      </c>
      <c r="C13" s="42">
        <v>2065291.5813958591</v>
      </c>
      <c r="D13" s="42">
        <v>1564687.1053801856</v>
      </c>
      <c r="E13" s="42">
        <v>1628238.1234031748</v>
      </c>
      <c r="F13" s="42">
        <v>1661993.888003987</v>
      </c>
      <c r="G13" s="42">
        <v>1697617.1251555521</v>
      </c>
      <c r="H13" s="42"/>
      <c r="I13" s="42"/>
      <c r="J13" s="42"/>
      <c r="K13" s="42"/>
      <c r="L13" s="42"/>
      <c r="M13" s="42"/>
      <c r="N13" s="42"/>
      <c r="O13" s="64">
        <v>8617827.8233387601</v>
      </c>
    </row>
    <row r="14" spans="2:15" ht="15">
      <c r="B14" s="52" t="s">
        <v>198</v>
      </c>
      <c r="C14" s="42">
        <v>63595.690347865973</v>
      </c>
      <c r="D14" s="42">
        <v>60086.283598396985</v>
      </c>
      <c r="E14" s="42">
        <v>66646.124405084702</v>
      </c>
      <c r="F14" s="42">
        <v>67072.4156675954</v>
      </c>
      <c r="G14" s="42">
        <v>66819.844462162175</v>
      </c>
      <c r="H14" s="42"/>
      <c r="I14" s="42"/>
      <c r="J14" s="42"/>
      <c r="K14" s="42"/>
      <c r="L14" s="42"/>
      <c r="M14" s="42"/>
      <c r="N14" s="42"/>
      <c r="O14" s="64">
        <v>324220.35848110524</v>
      </c>
    </row>
    <row r="15" spans="2:15" ht="15">
      <c r="B15" s="52" t="s">
        <v>199</v>
      </c>
      <c r="C15" s="42">
        <v>104493.98474515</v>
      </c>
      <c r="D15" s="42">
        <v>111731.76113953</v>
      </c>
      <c r="E15" s="42">
        <v>117863.26035081003</v>
      </c>
      <c r="F15" s="42">
        <v>116998.33055647</v>
      </c>
      <c r="G15" s="42">
        <v>115578.01986444998</v>
      </c>
      <c r="H15" s="42"/>
      <c r="I15" s="42"/>
      <c r="J15" s="42"/>
      <c r="K15" s="42"/>
      <c r="L15" s="42"/>
      <c r="M15" s="42"/>
      <c r="N15" s="42"/>
      <c r="O15" s="64">
        <v>566665.35665641003</v>
      </c>
    </row>
    <row r="16" spans="2:15" ht="15">
      <c r="B16" s="52" t="s">
        <v>200</v>
      </c>
      <c r="C16" s="42">
        <v>171196.52338608005</v>
      </c>
      <c r="D16" s="42">
        <v>168057.42930702999</v>
      </c>
      <c r="E16" s="42">
        <v>153081.68650661001</v>
      </c>
      <c r="F16" s="42">
        <v>169568.63164429</v>
      </c>
      <c r="G16" s="42">
        <v>176335.56230914002</v>
      </c>
      <c r="H16" s="42"/>
      <c r="I16" s="42"/>
      <c r="J16" s="42"/>
      <c r="K16" s="42"/>
      <c r="L16" s="42"/>
      <c r="M16" s="42"/>
      <c r="N16" s="42"/>
      <c r="O16" s="64">
        <v>838239.83315315004</v>
      </c>
    </row>
    <row r="17" spans="2:15" ht="15">
      <c r="B17" s="52" t="s">
        <v>201</v>
      </c>
      <c r="C17" s="42">
        <v>1247116.5293483201</v>
      </c>
      <c r="D17" s="42">
        <v>923178.98767490999</v>
      </c>
      <c r="E17" s="42">
        <v>943628.64021945989</v>
      </c>
      <c r="F17" s="42">
        <v>955192.34314169991</v>
      </c>
      <c r="G17" s="42">
        <v>969099.20341463992</v>
      </c>
      <c r="H17" s="42"/>
      <c r="I17" s="42"/>
      <c r="J17" s="42"/>
      <c r="K17" s="42"/>
      <c r="L17" s="42"/>
      <c r="M17" s="42"/>
      <c r="N17" s="42"/>
      <c r="O17" s="64">
        <v>5038215.7037990307</v>
      </c>
    </row>
    <row r="18" spans="2:15" ht="15">
      <c r="B18" s="52" t="s">
        <v>202</v>
      </c>
      <c r="C18" s="42">
        <v>618280.64066767006</v>
      </c>
      <c r="D18" s="42">
        <v>465694.59897307993</v>
      </c>
      <c r="E18" s="42">
        <v>475996.84344347002</v>
      </c>
      <c r="F18" s="42">
        <v>498800.32147856994</v>
      </c>
      <c r="G18" s="42">
        <v>514414.40154238994</v>
      </c>
      <c r="H18" s="42"/>
      <c r="I18" s="42"/>
      <c r="J18" s="42"/>
      <c r="K18" s="42"/>
      <c r="L18" s="42"/>
      <c r="M18" s="42"/>
      <c r="N18" s="42"/>
      <c r="O18" s="64">
        <v>2573186.8061051797</v>
      </c>
    </row>
    <row r="19" spans="2:15" ht="15">
      <c r="B19" s="52" t="s">
        <v>203</v>
      </c>
      <c r="C19" s="42">
        <v>2319.0420848599997</v>
      </c>
      <c r="D19" s="42">
        <v>2278.0956295700003</v>
      </c>
      <c r="E19" s="42">
        <v>2365.62497665</v>
      </c>
      <c r="F19" s="42">
        <v>2906.7061675699997</v>
      </c>
      <c r="G19" s="42">
        <v>2923.1170464699999</v>
      </c>
      <c r="H19" s="42"/>
      <c r="I19" s="42"/>
      <c r="J19" s="42"/>
      <c r="K19" s="42"/>
      <c r="L19" s="42"/>
      <c r="M19" s="42"/>
      <c r="N19" s="42"/>
      <c r="O19" s="64">
        <v>12792.585905119999</v>
      </c>
    </row>
    <row r="20" spans="2:15" ht="15">
      <c r="B20" s="52" t="s">
        <v>204</v>
      </c>
      <c r="C20" s="42">
        <v>305.29065364999997</v>
      </c>
      <c r="D20" s="42">
        <v>296.80876160999998</v>
      </c>
      <c r="E20" s="42">
        <v>282.62672098000002</v>
      </c>
      <c r="F20" s="42">
        <v>302.01146656999998</v>
      </c>
      <c r="G20" s="42">
        <v>252.90606302</v>
      </c>
      <c r="H20" s="42"/>
      <c r="I20" s="42"/>
      <c r="J20" s="42"/>
      <c r="K20" s="42"/>
      <c r="L20" s="42"/>
      <c r="M20" s="42"/>
      <c r="N20" s="42"/>
      <c r="O20" s="64">
        <v>1439.6436658299999</v>
      </c>
    </row>
    <row r="21" spans="2:15" ht="9" customHeight="1" thickBot="1"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/>
    </row>
    <row r="22" spans="2:15" ht="15"/>
    <row r="23" spans="2:15" ht="15">
      <c r="B23" s="28" t="s">
        <v>205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9"/>
      <c r="N23" s="29"/>
    </row>
    <row r="24" spans="2:15" ht="15">
      <c r="B24" s="54" t="s">
        <v>206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2:15" ht="15"/>
    <row r="26" spans="2:15" ht="15"/>
    <row r="27" spans="2:15" ht="15"/>
    <row r="28" spans="2:15" ht="15" hidden="1" customHeight="1"/>
    <row r="29" spans="2:15" ht="15" hidden="1" customHeight="1"/>
    <row r="30" spans="2:15" ht="15" hidden="1" customHeight="1"/>
    <row r="31" spans="2:15" ht="15" hidden="1" customHeight="1"/>
    <row r="32" spans="2:15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P40"/>
  <sheetViews>
    <sheetView showGridLines="0" workbookViewId="0">
      <selection activeCell="O12" sqref="O12:O19"/>
    </sheetView>
  </sheetViews>
  <sheetFormatPr baseColWidth="10" defaultColWidth="0" defaultRowHeight="0" customHeight="1" zeroHeight="1"/>
  <cols>
    <col min="1" max="1" width="3.28515625" customWidth="1"/>
    <col min="2" max="2" width="31.28515625" customWidth="1"/>
    <col min="3" max="16" width="11.42578125" customWidth="1"/>
    <col min="17" max="16384" width="11.42578125" hidden="1"/>
  </cols>
  <sheetData>
    <row r="1" spans="2:15" ht="15">
      <c r="B1" s="15" t="s">
        <v>216</v>
      </c>
    </row>
    <row r="2" spans="2:15" ht="15">
      <c r="B2" s="15" t="s">
        <v>623</v>
      </c>
    </row>
    <row r="3" spans="2:15" ht="15">
      <c r="B3" s="16" t="s">
        <v>151</v>
      </c>
    </row>
    <row r="4" spans="2:15" ht="15"/>
    <row r="5" spans="2:15" ht="15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2:15" ht="15">
      <c r="B6" s="17"/>
    </row>
    <row r="7" spans="2:15" ht="15.75" thickBot="1"/>
    <row r="8" spans="2:15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3" t="s">
        <v>117</v>
      </c>
      <c r="O8" s="34" t="s">
        <v>207</v>
      </c>
    </row>
    <row r="9" spans="2:15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55"/>
    </row>
    <row r="10" spans="2:15" ht="15">
      <c r="B10" s="35" t="s">
        <v>208</v>
      </c>
      <c r="C10" s="40">
        <v>7481122.9002758497</v>
      </c>
      <c r="D10" s="40">
        <v>5774263.5791687602</v>
      </c>
      <c r="E10" s="40">
        <v>5973101.4401679998</v>
      </c>
      <c r="F10" s="40">
        <v>6126871.2965044705</v>
      </c>
      <c r="G10" s="40">
        <v>6172475.4466001689</v>
      </c>
      <c r="H10" s="40"/>
      <c r="I10" s="40"/>
      <c r="J10" s="40"/>
      <c r="K10" s="40"/>
      <c r="L10" s="40"/>
      <c r="M10" s="40"/>
      <c r="N10" s="40"/>
      <c r="O10" s="41">
        <v>31527834.662717249</v>
      </c>
    </row>
    <row r="11" spans="2:15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2:15" ht="15">
      <c r="B12" s="52" t="s">
        <v>209</v>
      </c>
      <c r="C12" s="42">
        <v>4630448.4708277304</v>
      </c>
      <c r="D12" s="42">
        <v>3610495.5337465103</v>
      </c>
      <c r="E12" s="42">
        <v>3746011.6897206996</v>
      </c>
      <c r="F12" s="42">
        <v>3836826.08145684</v>
      </c>
      <c r="G12" s="42">
        <v>3884756.7891302197</v>
      </c>
      <c r="H12" s="42"/>
      <c r="I12" s="42"/>
      <c r="J12" s="42"/>
      <c r="K12" s="42"/>
      <c r="L12" s="42"/>
      <c r="M12" s="42"/>
      <c r="N12" s="42"/>
      <c r="O12" s="45">
        <v>19708538.564881999</v>
      </c>
    </row>
    <row r="13" spans="2:15" ht="15">
      <c r="B13" s="52" t="s">
        <v>210</v>
      </c>
      <c r="C13" s="42">
        <v>219392.92228781999</v>
      </c>
      <c r="D13" s="42">
        <v>174758.28131589</v>
      </c>
      <c r="E13" s="42">
        <v>182954.82745805001</v>
      </c>
      <c r="F13" s="42">
        <v>185973.30811522997</v>
      </c>
      <c r="G13" s="42">
        <v>186582.10393811</v>
      </c>
      <c r="H13" s="42"/>
      <c r="I13" s="42"/>
      <c r="J13" s="42"/>
      <c r="K13" s="42"/>
      <c r="L13" s="42"/>
      <c r="M13" s="42"/>
      <c r="N13" s="42"/>
      <c r="O13" s="45">
        <v>949661.44311510003</v>
      </c>
    </row>
    <row r="14" spans="2:15" ht="15">
      <c r="B14" s="52" t="s">
        <v>211</v>
      </c>
      <c r="C14" s="42">
        <v>1349716.2917756194</v>
      </c>
      <c r="D14" s="42">
        <v>1013809.3148695299</v>
      </c>
      <c r="E14" s="42">
        <v>1036162.9778579499</v>
      </c>
      <c r="F14" s="42">
        <v>1064040.7091936199</v>
      </c>
      <c r="G14" s="42">
        <v>1035243.9800810396</v>
      </c>
      <c r="H14" s="42"/>
      <c r="I14" s="42"/>
      <c r="J14" s="42"/>
      <c r="K14" s="42"/>
      <c r="L14" s="42"/>
      <c r="M14" s="42"/>
      <c r="N14" s="42"/>
      <c r="O14" s="45">
        <v>5498973.2737777587</v>
      </c>
    </row>
    <row r="15" spans="2:15" ht="15">
      <c r="B15" s="52" t="s">
        <v>212</v>
      </c>
      <c r="C15" s="42">
        <v>620130.05791782984</v>
      </c>
      <c r="D15" s="42">
        <v>466951.83842893987</v>
      </c>
      <c r="E15" s="42">
        <v>475764.99257365981</v>
      </c>
      <c r="F15" s="42">
        <v>500048.19811709004</v>
      </c>
      <c r="G15" s="42">
        <v>513936.13566018996</v>
      </c>
      <c r="H15" s="42"/>
      <c r="I15" s="42"/>
      <c r="J15" s="42"/>
      <c r="K15" s="42"/>
      <c r="L15" s="42"/>
      <c r="M15" s="42"/>
      <c r="N15" s="42"/>
      <c r="O15" s="45">
        <v>2576831.2226977097</v>
      </c>
    </row>
    <row r="16" spans="2:15" ht="15">
      <c r="B16" s="52" t="s">
        <v>203</v>
      </c>
      <c r="C16" s="42">
        <v>2315.6829648500002</v>
      </c>
      <c r="D16" s="42">
        <v>2238.4028792099994</v>
      </c>
      <c r="E16" s="42">
        <v>2324.4808887500012</v>
      </c>
      <c r="F16" s="42">
        <v>2893.7137466900003</v>
      </c>
      <c r="G16" s="42">
        <v>2872.8197160199993</v>
      </c>
      <c r="H16" s="42"/>
      <c r="I16" s="42"/>
      <c r="J16" s="42"/>
      <c r="K16" s="42"/>
      <c r="L16" s="42"/>
      <c r="M16" s="42"/>
      <c r="N16" s="42"/>
      <c r="O16" s="45">
        <v>12645.100195520001</v>
      </c>
    </row>
    <row r="17" spans="2:15" ht="15">
      <c r="B17" s="52" t="s">
        <v>213</v>
      </c>
      <c r="C17" s="42">
        <v>647582.22302151995</v>
      </c>
      <c r="D17" s="42">
        <v>497380.24654261</v>
      </c>
      <c r="E17" s="42">
        <v>520387.78642952</v>
      </c>
      <c r="F17" s="42">
        <v>528142.09444321005</v>
      </c>
      <c r="G17" s="42">
        <v>540155.60001969</v>
      </c>
      <c r="H17" s="42"/>
      <c r="I17" s="42"/>
      <c r="J17" s="42"/>
      <c r="K17" s="42"/>
      <c r="L17" s="42"/>
      <c r="M17" s="42"/>
      <c r="N17" s="42"/>
      <c r="O17" s="45">
        <v>2733647.9504565503</v>
      </c>
    </row>
    <row r="18" spans="2:15" ht="15">
      <c r="B18" s="52" t="s">
        <v>214</v>
      </c>
      <c r="C18" s="42">
        <v>11537.251480479999</v>
      </c>
      <c r="D18" s="42">
        <v>8629.9613860699992</v>
      </c>
      <c r="E18" s="42">
        <v>9494.6504742000016</v>
      </c>
      <c r="F18" s="42">
        <v>8947.1914317900009</v>
      </c>
      <c r="G18" s="42">
        <v>8928.0180549000015</v>
      </c>
      <c r="H18" s="42"/>
      <c r="I18" s="42"/>
      <c r="J18" s="42"/>
      <c r="K18" s="42"/>
      <c r="L18" s="42"/>
      <c r="M18" s="42"/>
      <c r="N18" s="42"/>
      <c r="O18" s="45">
        <v>47537.072827440003</v>
      </c>
    </row>
    <row r="19" spans="2:15" ht="15">
      <c r="B19" s="52" t="s">
        <v>215</v>
      </c>
      <c r="C19" s="42">
        <v>0</v>
      </c>
      <c r="D19" s="42">
        <v>0</v>
      </c>
      <c r="E19" s="42">
        <v>3.4765169999999998E-2</v>
      </c>
      <c r="F19" s="42">
        <v>0</v>
      </c>
      <c r="G19" s="42">
        <v>0</v>
      </c>
      <c r="H19" s="42"/>
      <c r="I19" s="42"/>
      <c r="J19" s="42"/>
      <c r="K19" s="42"/>
      <c r="L19" s="42"/>
      <c r="M19" s="42"/>
      <c r="N19" s="42"/>
      <c r="O19" s="45">
        <v>3.4765169999999998E-2</v>
      </c>
    </row>
    <row r="20" spans="2:15" ht="9" customHeight="1" thickBot="1"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2:15" ht="15"/>
    <row r="22" spans="2:15" ht="15">
      <c r="B22" s="28" t="s">
        <v>217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9"/>
      <c r="N22" s="29"/>
    </row>
    <row r="23" spans="2:15" ht="15">
      <c r="B23" s="54" t="s">
        <v>218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2:15" ht="15"/>
    <row r="25" spans="2:15" ht="15"/>
    <row r="26" spans="2:15" ht="15"/>
    <row r="27" spans="2:15" ht="15" hidden="1" customHeight="1"/>
    <row r="28" spans="2:15" ht="15" hidden="1" customHeight="1"/>
    <row r="29" spans="2:15" ht="15" hidden="1" customHeight="1"/>
    <row r="30" spans="2:15" ht="15" hidden="1" customHeight="1"/>
    <row r="31" spans="2:15" ht="15" hidden="1" customHeight="1"/>
    <row r="32" spans="2:15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68"/>
  <sheetViews>
    <sheetView showGridLines="0" topLeftCell="A3" workbookViewId="0">
      <selection activeCell="O12" activeCellId="1" sqref="O17:O39 O12:O13"/>
    </sheetView>
  </sheetViews>
  <sheetFormatPr baseColWidth="10" defaultColWidth="0" defaultRowHeight="0" customHeight="1" zeroHeight="1"/>
  <cols>
    <col min="1" max="1" width="5.7109375" customWidth="1"/>
    <col min="2" max="2" width="31.28515625" customWidth="1"/>
    <col min="3" max="16" width="11.42578125" customWidth="1"/>
    <col min="17" max="16384" width="11.42578125" hidden="1"/>
  </cols>
  <sheetData>
    <row r="1" spans="1:15" ht="15">
      <c r="B1" s="15" t="s">
        <v>219</v>
      </c>
    </row>
    <row r="2" spans="1:15" ht="15">
      <c r="B2" s="15" t="s">
        <v>623</v>
      </c>
    </row>
    <row r="3" spans="1:15" ht="15">
      <c r="B3" s="16" t="s">
        <v>151</v>
      </c>
    </row>
    <row r="4" spans="1:15" ht="15"/>
    <row r="5" spans="1:15" ht="15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5" ht="15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15" ht="15.75" thickBot="1"/>
    <row r="8" spans="1:15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3" t="s">
        <v>117</v>
      </c>
      <c r="O8" s="34" t="s">
        <v>207</v>
      </c>
    </row>
    <row r="9" spans="1:15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55"/>
    </row>
    <row r="10" spans="1:15" ht="15">
      <c r="B10" s="35" t="s">
        <v>208</v>
      </c>
      <c r="C10" s="40">
        <v>620130.0578470797</v>
      </c>
      <c r="D10" s="40">
        <v>466951.83723605011</v>
      </c>
      <c r="E10" s="40">
        <v>475764.99044363998</v>
      </c>
      <c r="F10" s="40">
        <v>500048.19802150008</v>
      </c>
      <c r="G10" s="40">
        <v>513936.13558753999</v>
      </c>
      <c r="H10" s="40"/>
      <c r="I10" s="40"/>
      <c r="J10" s="40"/>
      <c r="K10" s="40"/>
      <c r="L10" s="40"/>
      <c r="M10" s="40"/>
      <c r="N10" s="40"/>
      <c r="O10" s="41">
        <f>SUM(C10:G10)</f>
        <v>2576831.2191358097</v>
      </c>
    </row>
    <row r="11" spans="1:15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5"/>
    </row>
    <row r="12" spans="1:15" ht="15">
      <c r="A12" t="s">
        <v>594</v>
      </c>
      <c r="B12" s="52" t="s">
        <v>220</v>
      </c>
      <c r="C12" s="42">
        <v>907.99268074999998</v>
      </c>
      <c r="D12" s="42">
        <v>859.40302104</v>
      </c>
      <c r="E12" s="42">
        <v>1083.0089934299999</v>
      </c>
      <c r="F12" s="42">
        <v>1031.2052378400001</v>
      </c>
      <c r="G12" s="42">
        <v>509.01344798000002</v>
      </c>
      <c r="H12" s="42"/>
      <c r="I12" s="42"/>
      <c r="J12" s="42"/>
      <c r="K12" s="42"/>
      <c r="L12" s="42"/>
      <c r="M12" s="42"/>
      <c r="N12" s="42"/>
      <c r="O12" s="45">
        <f t="shared" ref="O12:O39" si="0">SUM(C12:G12)</f>
        <v>4390.6233810399999</v>
      </c>
    </row>
    <row r="13" spans="1:15" ht="15">
      <c r="A13" t="s">
        <v>595</v>
      </c>
      <c r="B13" s="52" t="s">
        <v>221</v>
      </c>
      <c r="C13" s="42">
        <v>9288.29835284</v>
      </c>
      <c r="D13" s="42">
        <v>6991.3918489999996</v>
      </c>
      <c r="E13" s="42">
        <v>7050.2617149999996</v>
      </c>
      <c r="F13" s="42">
        <v>7485.1744308400002</v>
      </c>
      <c r="G13" s="42">
        <v>7763.1237405900001</v>
      </c>
      <c r="H13" s="42"/>
      <c r="I13" s="42"/>
      <c r="J13" s="42"/>
      <c r="K13" s="42"/>
      <c r="L13" s="42"/>
      <c r="M13" s="42"/>
      <c r="N13" s="42"/>
      <c r="O13" s="45">
        <f t="shared" si="0"/>
        <v>38578.250088270004</v>
      </c>
    </row>
    <row r="14" spans="1:15" ht="15">
      <c r="B14" s="5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5"/>
    </row>
    <row r="15" spans="1:15" s="51" customFormat="1" ht="15">
      <c r="B15" s="56" t="s">
        <v>222</v>
      </c>
      <c r="C15" s="44">
        <v>609933.76681348972</v>
      </c>
      <c r="D15" s="44">
        <v>459101.04236601014</v>
      </c>
      <c r="E15" s="44">
        <v>467631.71973521</v>
      </c>
      <c r="F15" s="44">
        <v>491531.81835282006</v>
      </c>
      <c r="G15" s="44">
        <v>505663.99839897</v>
      </c>
      <c r="H15" s="44"/>
      <c r="I15" s="44"/>
      <c r="J15" s="44"/>
      <c r="K15" s="44"/>
      <c r="L15" s="44"/>
      <c r="M15" s="44"/>
      <c r="N15" s="44"/>
      <c r="O15" s="45">
        <f t="shared" si="0"/>
        <v>2533862.3456664998</v>
      </c>
    </row>
    <row r="16" spans="1:15" ht="15">
      <c r="B16" s="5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5"/>
    </row>
    <row r="17" spans="1:15" ht="15">
      <c r="A17" t="s">
        <v>596</v>
      </c>
      <c r="B17" s="52" t="s">
        <v>223</v>
      </c>
      <c r="C17" s="42">
        <v>145316.41639432998</v>
      </c>
      <c r="D17" s="42">
        <v>109986.25803024</v>
      </c>
      <c r="E17" s="42">
        <v>113445.31867858001</v>
      </c>
      <c r="F17" s="42">
        <v>122455.79331222</v>
      </c>
      <c r="G17" s="42">
        <v>128676.49434242999</v>
      </c>
      <c r="H17" s="42"/>
      <c r="I17" s="42"/>
      <c r="J17" s="42"/>
      <c r="K17" s="42"/>
      <c r="L17" s="42"/>
      <c r="M17" s="42"/>
      <c r="N17" s="42"/>
      <c r="O17" s="45">
        <f t="shared" si="0"/>
        <v>619880.28075779998</v>
      </c>
    </row>
    <row r="18" spans="1:15" ht="15">
      <c r="A18" t="s">
        <v>597</v>
      </c>
      <c r="B18" s="52" t="s">
        <v>224</v>
      </c>
      <c r="C18" s="42">
        <v>106240.91947175999</v>
      </c>
      <c r="D18" s="42">
        <v>75755.751617209986</v>
      </c>
      <c r="E18" s="42">
        <v>75416.84342279</v>
      </c>
      <c r="F18" s="42">
        <v>80954.363993199993</v>
      </c>
      <c r="G18" s="42">
        <v>81375.230313290012</v>
      </c>
      <c r="H18" s="42"/>
      <c r="I18" s="42"/>
      <c r="J18" s="42"/>
      <c r="K18" s="42"/>
      <c r="L18" s="42"/>
      <c r="M18" s="42"/>
      <c r="N18" s="42"/>
      <c r="O18" s="45">
        <f t="shared" si="0"/>
        <v>419743.10881825001</v>
      </c>
    </row>
    <row r="19" spans="1:15" ht="15">
      <c r="A19" t="s">
        <v>598</v>
      </c>
      <c r="B19" s="52" t="s">
        <v>225</v>
      </c>
      <c r="C19" s="42">
        <v>73180.787107469994</v>
      </c>
      <c r="D19" s="42">
        <v>56034.52906868</v>
      </c>
      <c r="E19" s="42">
        <v>58417.503450660006</v>
      </c>
      <c r="F19" s="42">
        <v>60352.890907730005</v>
      </c>
      <c r="G19" s="42">
        <v>59694.265368100001</v>
      </c>
      <c r="H19" s="42"/>
      <c r="I19" s="42"/>
      <c r="J19" s="42"/>
      <c r="K19" s="42"/>
      <c r="L19" s="42"/>
      <c r="M19" s="42"/>
      <c r="N19" s="42"/>
      <c r="O19" s="45">
        <f t="shared" si="0"/>
        <v>307679.97590264003</v>
      </c>
    </row>
    <row r="20" spans="1:15" ht="15">
      <c r="A20" t="s">
        <v>599</v>
      </c>
      <c r="B20" s="52" t="s">
        <v>226</v>
      </c>
      <c r="C20" s="42">
        <v>63351.581927119994</v>
      </c>
      <c r="D20" s="42">
        <v>49204.689272920004</v>
      </c>
      <c r="E20" s="42">
        <v>51963.311343300004</v>
      </c>
      <c r="F20" s="42">
        <v>54760.11874459</v>
      </c>
      <c r="G20" s="42">
        <v>55507.3017464</v>
      </c>
      <c r="H20" s="42"/>
      <c r="I20" s="42"/>
      <c r="J20" s="42"/>
      <c r="K20" s="42"/>
      <c r="L20" s="42"/>
      <c r="M20" s="42"/>
      <c r="N20" s="42"/>
      <c r="O20" s="45">
        <f t="shared" si="0"/>
        <v>274787.00303433003</v>
      </c>
    </row>
    <row r="21" spans="1:15" ht="15">
      <c r="A21" t="s">
        <v>600</v>
      </c>
      <c r="B21" s="52" t="s">
        <v>227</v>
      </c>
      <c r="C21" s="42">
        <v>52127.859556950003</v>
      </c>
      <c r="D21" s="42">
        <v>38277.899595200004</v>
      </c>
      <c r="E21" s="42">
        <v>39380.134401729993</v>
      </c>
      <c r="F21" s="42">
        <v>40228.368226770006</v>
      </c>
      <c r="G21" s="42">
        <v>41682.10980993</v>
      </c>
      <c r="H21" s="42"/>
      <c r="I21" s="42"/>
      <c r="J21" s="42"/>
      <c r="K21" s="42"/>
      <c r="L21" s="42"/>
      <c r="M21" s="42"/>
      <c r="N21" s="42"/>
      <c r="O21" s="45">
        <f t="shared" si="0"/>
        <v>211696.37159058001</v>
      </c>
    </row>
    <row r="22" spans="1:15" ht="15">
      <c r="A22" t="s">
        <v>601</v>
      </c>
      <c r="B22" s="52" t="s">
        <v>228</v>
      </c>
      <c r="C22" s="42">
        <v>46135.921000559996</v>
      </c>
      <c r="D22" s="42">
        <v>34797.485616400001</v>
      </c>
      <c r="E22" s="42">
        <v>37917.237187999999</v>
      </c>
      <c r="F22" s="42">
        <v>37709.17872399</v>
      </c>
      <c r="G22" s="42">
        <v>38005.515909809998</v>
      </c>
      <c r="H22" s="42"/>
      <c r="I22" s="42"/>
      <c r="J22" s="42"/>
      <c r="K22" s="42"/>
      <c r="L22" s="42"/>
      <c r="M22" s="42"/>
      <c r="N22" s="42"/>
      <c r="O22" s="45">
        <f t="shared" si="0"/>
        <v>194565.33843875999</v>
      </c>
    </row>
    <row r="23" spans="1:15" ht="15">
      <c r="A23" t="s">
        <v>602</v>
      </c>
      <c r="B23" s="52" t="s">
        <v>229</v>
      </c>
      <c r="C23" s="42">
        <v>13303.692017779998</v>
      </c>
      <c r="D23" s="42">
        <v>7489.9062901300003</v>
      </c>
      <c r="E23" s="42">
        <v>348.28528419999998</v>
      </c>
      <c r="F23" s="42">
        <v>0</v>
      </c>
      <c r="G23" s="42">
        <v>0</v>
      </c>
      <c r="H23" s="42"/>
      <c r="I23" s="42"/>
      <c r="J23" s="42"/>
      <c r="K23" s="42"/>
      <c r="L23" s="42"/>
      <c r="M23" s="42"/>
      <c r="N23" s="42"/>
      <c r="O23" s="45">
        <f t="shared" si="0"/>
        <v>21141.883592109996</v>
      </c>
    </row>
    <row r="24" spans="1:15" ht="15">
      <c r="A24" t="s">
        <v>603</v>
      </c>
      <c r="B24" s="52" t="s">
        <v>230</v>
      </c>
      <c r="C24" s="42">
        <v>42868.42919907</v>
      </c>
      <c r="D24" s="42">
        <v>32909.574051119998</v>
      </c>
      <c r="E24" s="42">
        <v>34043.292523939999</v>
      </c>
      <c r="F24" s="42">
        <v>37340.521636149999</v>
      </c>
      <c r="G24" s="42">
        <v>39228.533695009995</v>
      </c>
      <c r="H24" s="42"/>
      <c r="I24" s="42"/>
      <c r="J24" s="42"/>
      <c r="K24" s="42"/>
      <c r="L24" s="42"/>
      <c r="M24" s="42"/>
      <c r="N24" s="42"/>
      <c r="O24" s="45">
        <f t="shared" si="0"/>
        <v>186390.35110529</v>
      </c>
    </row>
    <row r="25" spans="1:15" ht="15">
      <c r="A25" t="s">
        <v>604</v>
      </c>
      <c r="B25" s="52" t="s">
        <v>231</v>
      </c>
      <c r="C25" s="42">
        <v>16900.74675753</v>
      </c>
      <c r="D25" s="42">
        <v>12641.589483969999</v>
      </c>
      <c r="E25" s="42">
        <v>13783.781458929998</v>
      </c>
      <c r="F25" s="42">
        <v>13902.72386484</v>
      </c>
      <c r="G25" s="42">
        <v>13980.937511260001</v>
      </c>
      <c r="H25" s="42"/>
      <c r="I25" s="42"/>
      <c r="J25" s="42"/>
      <c r="K25" s="42"/>
      <c r="L25" s="42"/>
      <c r="M25" s="42"/>
      <c r="N25" s="42"/>
      <c r="O25" s="45">
        <f t="shared" si="0"/>
        <v>71209.779076530001</v>
      </c>
    </row>
    <row r="26" spans="1:15" ht="15">
      <c r="A26" t="s">
        <v>605</v>
      </c>
      <c r="B26" s="52" t="s">
        <v>232</v>
      </c>
      <c r="C26" s="42">
        <v>12105.45567782</v>
      </c>
      <c r="D26" s="42">
        <v>9074.1517185599987</v>
      </c>
      <c r="E26" s="42">
        <v>10672.666206919999</v>
      </c>
      <c r="F26" s="42">
        <v>10795.589435269998</v>
      </c>
      <c r="G26" s="42">
        <v>12405.825597789999</v>
      </c>
      <c r="H26" s="42"/>
      <c r="I26" s="42"/>
      <c r="J26" s="42"/>
      <c r="K26" s="42"/>
      <c r="L26" s="42"/>
      <c r="M26" s="42"/>
      <c r="N26" s="42"/>
      <c r="O26" s="45">
        <f t="shared" si="0"/>
        <v>55053.688636359992</v>
      </c>
    </row>
    <row r="27" spans="1:15" ht="15">
      <c r="A27" t="s">
        <v>606</v>
      </c>
      <c r="B27" s="52" t="s">
        <v>233</v>
      </c>
      <c r="C27" s="42">
        <v>9928.6727300799994</v>
      </c>
      <c r="D27" s="42">
        <v>9852.4269376600005</v>
      </c>
      <c r="E27" s="42">
        <v>8139.8544193500002</v>
      </c>
      <c r="F27" s="42">
        <v>8771.0243331400015</v>
      </c>
      <c r="G27" s="42">
        <v>8947.1735963899991</v>
      </c>
      <c r="H27" s="42"/>
      <c r="I27" s="42"/>
      <c r="J27" s="42"/>
      <c r="K27" s="42"/>
      <c r="L27" s="42"/>
      <c r="M27" s="42"/>
      <c r="N27" s="42"/>
      <c r="O27" s="45">
        <f t="shared" si="0"/>
        <v>45639.152016620006</v>
      </c>
    </row>
    <row r="28" spans="1:15" ht="15">
      <c r="A28" t="s">
        <v>607</v>
      </c>
      <c r="B28" s="52" t="s">
        <v>234</v>
      </c>
      <c r="C28" s="42">
        <v>9141.4749799099991</v>
      </c>
      <c r="D28" s="42">
        <v>7271.1565187599999</v>
      </c>
      <c r="E28" s="42">
        <v>7528.7566646100004</v>
      </c>
      <c r="F28" s="42">
        <v>7959.1857607600004</v>
      </c>
      <c r="G28" s="42">
        <v>7954.0859824700001</v>
      </c>
      <c r="H28" s="42"/>
      <c r="I28" s="42"/>
      <c r="J28" s="42"/>
      <c r="K28" s="42"/>
      <c r="L28" s="42"/>
      <c r="M28" s="42"/>
      <c r="N28" s="42"/>
      <c r="O28" s="45">
        <f t="shared" si="0"/>
        <v>39854.659906509994</v>
      </c>
    </row>
    <row r="29" spans="1:15" ht="15">
      <c r="A29" t="s">
        <v>608</v>
      </c>
      <c r="B29" s="52" t="s">
        <v>235</v>
      </c>
      <c r="C29" s="42">
        <v>2839.3472289599999</v>
      </c>
      <c r="D29" s="42">
        <v>2086.8347422400002</v>
      </c>
      <c r="E29" s="42">
        <v>1638.69781493</v>
      </c>
      <c r="F29" s="42">
        <v>1834.3482849100001</v>
      </c>
      <c r="G29" s="42">
        <v>2348.5536057300001</v>
      </c>
      <c r="H29" s="42"/>
      <c r="I29" s="42"/>
      <c r="J29" s="42"/>
      <c r="K29" s="42"/>
      <c r="L29" s="42"/>
      <c r="M29" s="42"/>
      <c r="N29" s="42"/>
      <c r="O29" s="45">
        <f t="shared" si="0"/>
        <v>10747.781676770001</v>
      </c>
    </row>
    <row r="30" spans="1:15" ht="15">
      <c r="A30" t="s">
        <v>609</v>
      </c>
      <c r="B30" s="52" t="s">
        <v>236</v>
      </c>
      <c r="C30" s="42">
        <v>2762.1442482500001</v>
      </c>
      <c r="D30" s="42">
        <v>2342.3741817199998</v>
      </c>
      <c r="E30" s="42">
        <v>2340.0767071700002</v>
      </c>
      <c r="F30" s="42">
        <v>2497.4937711600001</v>
      </c>
      <c r="G30" s="42">
        <v>2474.3871132400004</v>
      </c>
      <c r="H30" s="42"/>
      <c r="I30" s="42"/>
      <c r="J30" s="42"/>
      <c r="K30" s="42"/>
      <c r="L30" s="42"/>
      <c r="M30" s="42"/>
      <c r="N30" s="42"/>
      <c r="O30" s="45">
        <f t="shared" si="0"/>
        <v>12416.47602154</v>
      </c>
    </row>
    <row r="31" spans="1:15" ht="15">
      <c r="A31" t="s">
        <v>610</v>
      </c>
      <c r="B31" s="52" t="s">
        <v>237</v>
      </c>
      <c r="C31" s="42">
        <v>2707.1723568299999</v>
      </c>
      <c r="D31" s="42">
        <v>2041.24807504</v>
      </c>
      <c r="E31" s="42">
        <v>2441.3992244199999</v>
      </c>
      <c r="F31" s="42">
        <v>2234.72483268</v>
      </c>
      <c r="G31" s="42">
        <v>2299.04951166</v>
      </c>
      <c r="H31" s="42"/>
      <c r="I31" s="42"/>
      <c r="J31" s="42"/>
      <c r="K31" s="42"/>
      <c r="L31" s="42"/>
      <c r="M31" s="42"/>
      <c r="N31" s="42"/>
      <c r="O31" s="45">
        <f t="shared" si="0"/>
        <v>11723.594000629999</v>
      </c>
    </row>
    <row r="32" spans="1:15" ht="15">
      <c r="A32" t="s">
        <v>611</v>
      </c>
      <c r="B32" s="52" t="s">
        <v>238</v>
      </c>
      <c r="C32" s="42">
        <v>2017.05122394</v>
      </c>
      <c r="D32" s="42">
        <v>1561.28568651</v>
      </c>
      <c r="E32" s="42">
        <v>1757.5994819800001</v>
      </c>
      <c r="F32" s="42">
        <v>1705.8446390899999</v>
      </c>
      <c r="G32" s="42">
        <v>1707.9892112</v>
      </c>
      <c r="H32" s="42"/>
      <c r="I32" s="42"/>
      <c r="J32" s="42"/>
      <c r="K32" s="42"/>
      <c r="L32" s="42"/>
      <c r="M32" s="42"/>
      <c r="N32" s="42"/>
      <c r="O32" s="45">
        <f t="shared" si="0"/>
        <v>8749.7702427200002</v>
      </c>
    </row>
    <row r="33" spans="1:15" ht="15">
      <c r="A33" t="s">
        <v>612</v>
      </c>
      <c r="B33" s="52" t="s">
        <v>239</v>
      </c>
      <c r="C33" s="42">
        <v>1356.6749901800001</v>
      </c>
      <c r="D33" s="42">
        <v>1931.9937380899999</v>
      </c>
      <c r="E33" s="42">
        <v>1879.3614774300001</v>
      </c>
      <c r="F33" s="42">
        <v>1501.0798011099998</v>
      </c>
      <c r="G33" s="42">
        <v>2069.4777104499999</v>
      </c>
      <c r="H33" s="42"/>
      <c r="I33" s="42"/>
      <c r="J33" s="42"/>
      <c r="K33" s="42"/>
      <c r="L33" s="42"/>
      <c r="M33" s="42"/>
      <c r="N33" s="42"/>
      <c r="O33" s="45">
        <f t="shared" si="0"/>
        <v>8738.5877172599994</v>
      </c>
    </row>
    <row r="34" spans="1:15" ht="15">
      <c r="A34" t="s">
        <v>613</v>
      </c>
      <c r="B34" s="52" t="s">
        <v>240</v>
      </c>
      <c r="C34" s="42">
        <v>1805.8589076399999</v>
      </c>
      <c r="D34" s="42">
        <v>1235.73501528</v>
      </c>
      <c r="E34" s="42">
        <v>1606.36421541</v>
      </c>
      <c r="F34" s="42">
        <v>1515.03138556</v>
      </c>
      <c r="G34" s="42">
        <v>1550.3377699100001</v>
      </c>
      <c r="H34" s="42"/>
      <c r="I34" s="42"/>
      <c r="J34" s="42"/>
      <c r="K34" s="42"/>
      <c r="L34" s="42"/>
      <c r="M34" s="42"/>
      <c r="N34" s="42"/>
      <c r="O34" s="45">
        <f t="shared" si="0"/>
        <v>7713.3272938</v>
      </c>
    </row>
    <row r="35" spans="1:15" ht="15">
      <c r="A35" t="s">
        <v>614</v>
      </c>
      <c r="B35" s="52" t="s">
        <v>241</v>
      </c>
      <c r="C35" s="42">
        <v>1132.41381254</v>
      </c>
      <c r="D35" s="42">
        <v>802.38120728999991</v>
      </c>
      <c r="E35" s="42">
        <v>830.38953765999997</v>
      </c>
      <c r="F35" s="42">
        <v>847.27939727</v>
      </c>
      <c r="G35" s="42">
        <v>901.96527585999991</v>
      </c>
      <c r="H35" s="42"/>
      <c r="I35" s="42"/>
      <c r="J35" s="42"/>
      <c r="K35" s="42"/>
      <c r="L35" s="42"/>
      <c r="M35" s="42"/>
      <c r="N35" s="42"/>
      <c r="O35" s="45">
        <f t="shared" si="0"/>
        <v>4514.4292306199995</v>
      </c>
    </row>
    <row r="36" spans="1:15" ht="15">
      <c r="A36" t="s">
        <v>615</v>
      </c>
      <c r="B36" s="52" t="s">
        <v>242</v>
      </c>
      <c r="C36" s="42">
        <v>1043.19011647</v>
      </c>
      <c r="D36" s="42">
        <v>887.03983612000002</v>
      </c>
      <c r="E36" s="42">
        <v>1038.64757102</v>
      </c>
      <c r="F36" s="42">
        <v>1045.34230054</v>
      </c>
      <c r="G36" s="42">
        <v>1179.4872749900001</v>
      </c>
      <c r="H36" s="42"/>
      <c r="I36" s="42"/>
      <c r="J36" s="42"/>
      <c r="K36" s="42"/>
      <c r="L36" s="42"/>
      <c r="M36" s="42"/>
      <c r="N36" s="42"/>
      <c r="O36" s="45">
        <f t="shared" si="0"/>
        <v>5193.7070991399996</v>
      </c>
    </row>
    <row r="37" spans="1:15" ht="15">
      <c r="A37" t="s">
        <v>616</v>
      </c>
      <c r="B37" s="52" t="s">
        <v>243</v>
      </c>
      <c r="C37" s="42">
        <v>214.72877481999998</v>
      </c>
      <c r="D37" s="42">
        <v>164.80986186999999</v>
      </c>
      <c r="E37" s="42">
        <v>206.78071222999998</v>
      </c>
      <c r="F37" s="42">
        <v>181.10013884</v>
      </c>
      <c r="G37" s="42">
        <v>187.35586633000003</v>
      </c>
      <c r="H37" s="42"/>
      <c r="I37" s="42"/>
      <c r="J37" s="42"/>
      <c r="K37" s="42"/>
      <c r="L37" s="42"/>
      <c r="M37" s="42"/>
      <c r="N37" s="42"/>
      <c r="O37" s="45">
        <f t="shared" si="0"/>
        <v>954.77535408999995</v>
      </c>
    </row>
    <row r="38" spans="1:15" ht="15">
      <c r="A38" t="s">
        <v>617</v>
      </c>
      <c r="B38" s="52" t="s">
        <v>244</v>
      </c>
      <c r="C38" s="42">
        <v>3397.4055065300004</v>
      </c>
      <c r="D38" s="42">
        <v>2704.4678251700002</v>
      </c>
      <c r="E38" s="42">
        <v>2790.9482635999998</v>
      </c>
      <c r="F38" s="42">
        <v>2886.7975025700002</v>
      </c>
      <c r="G38" s="42">
        <v>3443.5220309000001</v>
      </c>
      <c r="H38" s="42"/>
      <c r="I38" s="42"/>
      <c r="J38" s="42"/>
      <c r="K38" s="42"/>
      <c r="L38" s="42"/>
      <c r="M38" s="42"/>
      <c r="N38" s="42"/>
      <c r="O38" s="45">
        <f t="shared" si="0"/>
        <v>15223.141128769999</v>
      </c>
    </row>
    <row r="39" spans="1:15" ht="15">
      <c r="A39" t="s">
        <v>618</v>
      </c>
      <c r="B39" s="52" t="s">
        <v>245</v>
      </c>
      <c r="C39" s="42">
        <v>55.82282695</v>
      </c>
      <c r="D39" s="42">
        <v>47.453995829999997</v>
      </c>
      <c r="E39" s="42">
        <v>44.469686350000003</v>
      </c>
      <c r="F39" s="42">
        <v>53.017360429999997</v>
      </c>
      <c r="G39" s="42">
        <v>44.399155819999997</v>
      </c>
      <c r="H39" s="42"/>
      <c r="I39" s="42"/>
      <c r="J39" s="42"/>
      <c r="K39" s="42"/>
      <c r="L39" s="42"/>
      <c r="M39" s="42"/>
      <c r="N39" s="42"/>
      <c r="O39" s="45">
        <f t="shared" si="0"/>
        <v>245.16302537999999</v>
      </c>
    </row>
    <row r="40" spans="1:15" ht="9" customHeight="1" thickBot="1"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/>
    </row>
    <row r="41" spans="1:15" ht="15"/>
    <row r="42" spans="1:15" ht="15">
      <c r="B42" s="28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5"/>
    </row>
    <row r="43" spans="1:15" ht="15">
      <c r="B43" s="54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5"/>
    </row>
    <row r="44" spans="1:15" ht="15"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5"/>
    </row>
    <row r="45" spans="1:15" ht="15"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5"/>
    </row>
    <row r="46" spans="1:15" ht="15"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5"/>
    </row>
    <row r="47" spans="1:15" s="72" customFormat="1" ht="15"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6"/>
    </row>
    <row r="48" spans="1:15" s="72" customFormat="1" ht="15"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6"/>
    </row>
    <row r="49" spans="1:15" s="72" customFormat="1" ht="15"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6"/>
    </row>
    <row r="50" spans="1:15" s="72" customFormat="1" ht="15"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6"/>
    </row>
    <row r="51" spans="1:15" s="72" customFormat="1" ht="15"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6"/>
    </row>
    <row r="52" spans="1:15" s="72" customFormat="1" ht="15">
      <c r="C52" s="74"/>
    </row>
    <row r="53" spans="1:15" s="72" customFormat="1" ht="15"/>
    <row r="54" spans="1:15" s="72" customFormat="1" ht="15"/>
    <row r="55" spans="1:15" ht="15" hidden="1" customHeight="1">
      <c r="A55" t="s">
        <v>619</v>
      </c>
    </row>
    <row r="56" spans="1:15" ht="15" hidden="1" customHeight="1">
      <c r="A56" t="s">
        <v>621</v>
      </c>
    </row>
    <row r="57" spans="1:15" ht="15" hidden="1" customHeight="1">
      <c r="A57" t="s">
        <v>622</v>
      </c>
    </row>
    <row r="58" spans="1:15" ht="15" hidden="1" customHeight="1">
      <c r="A58" t="s">
        <v>621</v>
      </c>
    </row>
    <row r="59" spans="1:15" ht="15" hidden="1" customHeight="1">
      <c r="A59" t="s">
        <v>622</v>
      </c>
    </row>
    <row r="60" spans="1:15" ht="15" hidden="1" customHeight="1">
      <c r="A60" t="s">
        <v>620</v>
      </c>
    </row>
    <row r="61" spans="1:15" ht="15" hidden="1" customHeight="1">
      <c r="A61" t="s">
        <v>619</v>
      </c>
    </row>
    <row r="62" spans="1:15" ht="15" hidden="1" customHeight="1">
      <c r="A62" t="s">
        <v>621</v>
      </c>
    </row>
    <row r="63" spans="1:15" ht="15" hidden="1" customHeight="1">
      <c r="A63" t="s">
        <v>622</v>
      </c>
    </row>
    <row r="64" spans="1:15" ht="15" hidden="1" customHeight="1"/>
    <row r="65" ht="15" hidden="1" customHeight="1"/>
    <row r="66" ht="15" hidden="1" customHeight="1"/>
    <row r="67" ht="15" hidden="1" customHeight="1"/>
    <row r="68" ht="15" hidden="1" customHeight="1"/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dimension ref="A1:P386"/>
  <sheetViews>
    <sheetView showGridLines="0" workbookViewId="0">
      <selection activeCell="L17" sqref="L17"/>
    </sheetView>
  </sheetViews>
  <sheetFormatPr baseColWidth="10" defaultColWidth="0" defaultRowHeight="0" customHeight="1" zeroHeight="1"/>
  <cols>
    <col min="1" max="1" width="10.85546875" customWidth="1"/>
    <col min="2" max="2" width="66.7109375" customWidth="1"/>
    <col min="3" max="6" width="11.42578125" customWidth="1"/>
    <col min="7" max="7" width="15.7109375" customWidth="1"/>
    <col min="8" max="16" width="11.42578125" customWidth="1"/>
    <col min="17" max="16384" width="11.42578125" hidden="1"/>
  </cols>
  <sheetData>
    <row r="1" spans="1:15" ht="15">
      <c r="B1" s="15" t="s">
        <v>246</v>
      </c>
    </row>
    <row r="2" spans="1:15" ht="15">
      <c r="B2" s="15" t="s">
        <v>623</v>
      </c>
    </row>
    <row r="3" spans="1:15" ht="15">
      <c r="B3" s="16" t="s">
        <v>151</v>
      </c>
    </row>
    <row r="4" spans="1:15" ht="15"/>
    <row r="5" spans="1:15" ht="15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5" ht="15">
      <c r="B6" s="17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5" ht="15.75" thickBot="1"/>
    <row r="8" spans="1:15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3" t="s">
        <v>117</v>
      </c>
      <c r="O8" s="34" t="s">
        <v>207</v>
      </c>
    </row>
    <row r="9" spans="1:15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55"/>
    </row>
    <row r="10" spans="1:15" ht="15">
      <c r="B10" s="35" t="s">
        <v>208</v>
      </c>
      <c r="C10" s="40">
        <v>1349716.2917756196</v>
      </c>
      <c r="D10" s="40">
        <v>1013809.3148695304</v>
      </c>
      <c r="E10" s="40">
        <v>1036162.9778579497</v>
      </c>
      <c r="F10" s="40">
        <v>1064040.7091936201</v>
      </c>
      <c r="G10" s="40">
        <v>1035243.9800810385</v>
      </c>
      <c r="H10" s="40"/>
      <c r="I10" s="40"/>
      <c r="J10" s="40"/>
      <c r="K10" s="40"/>
      <c r="L10" s="40"/>
      <c r="M10" s="40"/>
      <c r="N10" s="40"/>
      <c r="O10" s="41">
        <v>5498973.2737777587</v>
      </c>
    </row>
    <row r="11" spans="1:15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5" ht="15">
      <c r="A12">
        <v>4008</v>
      </c>
      <c r="B12" s="52" t="s">
        <v>247</v>
      </c>
      <c r="C12" s="42">
        <v>260530.34982792</v>
      </c>
      <c r="D12" s="42">
        <v>205698.94096235</v>
      </c>
      <c r="E12" s="42">
        <v>203101.76911662999</v>
      </c>
      <c r="F12" s="42">
        <v>218654.69024714999</v>
      </c>
      <c r="G12" s="42">
        <v>214586.21812437</v>
      </c>
      <c r="H12" s="42"/>
      <c r="I12" s="42"/>
      <c r="J12" s="42"/>
      <c r="K12" s="42"/>
      <c r="L12" s="42"/>
      <c r="M12" s="42"/>
      <c r="N12" s="42"/>
      <c r="O12" s="45">
        <v>1102571.9682784199</v>
      </c>
    </row>
    <row r="13" spans="1:15" ht="15">
      <c r="A13">
        <v>1262</v>
      </c>
      <c r="B13" s="52" t="s">
        <v>248</v>
      </c>
      <c r="C13" s="42">
        <v>88853.303997700001</v>
      </c>
      <c r="D13" s="42">
        <v>65563.550267270009</v>
      </c>
      <c r="E13" s="42">
        <v>66582.116261470001</v>
      </c>
      <c r="F13" s="42">
        <v>65453.629731790003</v>
      </c>
      <c r="G13" s="42">
        <v>62539.843608839998</v>
      </c>
      <c r="H13" s="42"/>
      <c r="I13" s="42"/>
      <c r="J13" s="42"/>
      <c r="K13" s="42"/>
      <c r="L13" s="42"/>
      <c r="M13" s="42"/>
      <c r="N13" s="42"/>
      <c r="O13" s="45">
        <v>348992.44386707002</v>
      </c>
    </row>
    <row r="14" spans="1:15" ht="15">
      <c r="A14">
        <v>9008</v>
      </c>
      <c r="B14" s="52" t="s">
        <v>249</v>
      </c>
      <c r="C14" s="42">
        <v>106904.39427971</v>
      </c>
      <c r="D14" s="42">
        <v>80836.627436969997</v>
      </c>
      <c r="E14" s="42">
        <v>93137.921705680012</v>
      </c>
      <c r="F14" s="42">
        <v>86556.633046189992</v>
      </c>
      <c r="G14" s="42">
        <v>86158.205553960011</v>
      </c>
      <c r="H14" s="42"/>
      <c r="I14" s="42"/>
      <c r="J14" s="42"/>
      <c r="K14" s="42"/>
      <c r="L14" s="42"/>
      <c r="M14" s="42"/>
      <c r="N14" s="42"/>
      <c r="O14" s="45">
        <v>453593.78202251001</v>
      </c>
    </row>
    <row r="15" spans="1:15" ht="15">
      <c r="A15">
        <v>1257</v>
      </c>
      <c r="B15" s="52" t="s">
        <v>250</v>
      </c>
      <c r="C15" s="42">
        <v>39100.991175600007</v>
      </c>
      <c r="D15" s="42">
        <v>28226.182786000001</v>
      </c>
      <c r="E15" s="42">
        <v>27630.879411350001</v>
      </c>
      <c r="F15" s="42">
        <v>29213.077368439997</v>
      </c>
      <c r="G15" s="42">
        <v>28158.132779620002</v>
      </c>
      <c r="H15" s="42"/>
      <c r="I15" s="42"/>
      <c r="J15" s="42"/>
      <c r="K15" s="42"/>
      <c r="L15" s="42"/>
      <c r="M15" s="42"/>
      <c r="N15" s="42"/>
      <c r="O15" s="45">
        <v>152329.26352101003</v>
      </c>
    </row>
    <row r="16" spans="1:15" ht="15">
      <c r="A16">
        <v>9021</v>
      </c>
      <c r="B16" s="52" t="s">
        <v>251</v>
      </c>
      <c r="C16" s="42">
        <v>50600.09389217</v>
      </c>
      <c r="D16" s="42">
        <v>36259.760666600007</v>
      </c>
      <c r="E16" s="42">
        <v>37083.392688299995</v>
      </c>
      <c r="F16" s="42">
        <v>38039.091916810001</v>
      </c>
      <c r="G16" s="42">
        <v>37781.045198629996</v>
      </c>
      <c r="H16" s="42"/>
      <c r="I16" s="42"/>
      <c r="J16" s="42"/>
      <c r="K16" s="42"/>
      <c r="L16" s="42"/>
      <c r="M16" s="42"/>
      <c r="N16" s="42"/>
      <c r="O16" s="45">
        <v>199763.38436251</v>
      </c>
    </row>
    <row r="17" spans="1:15" ht="15">
      <c r="A17">
        <v>1153</v>
      </c>
      <c r="B17" s="52" t="s">
        <v>252</v>
      </c>
      <c r="C17" s="42">
        <v>36682.090601519994</v>
      </c>
      <c r="D17" s="42">
        <v>27400.45299243</v>
      </c>
      <c r="E17" s="42">
        <v>27597.088175500001</v>
      </c>
      <c r="F17" s="42">
        <v>28229.398623410005</v>
      </c>
      <c r="G17" s="42">
        <v>27689.815217969997</v>
      </c>
      <c r="H17" s="42"/>
      <c r="I17" s="42"/>
      <c r="J17" s="42"/>
      <c r="K17" s="42"/>
      <c r="L17" s="42"/>
      <c r="M17" s="42"/>
      <c r="N17" s="42"/>
      <c r="O17" s="45">
        <v>147598.84561083</v>
      </c>
    </row>
    <row r="18" spans="1:15" ht="15">
      <c r="A18">
        <v>1054</v>
      </c>
      <c r="B18" s="52" t="s">
        <v>253</v>
      </c>
      <c r="C18" s="42">
        <v>26613.222019870002</v>
      </c>
      <c r="D18" s="42">
        <v>20259.728915470001</v>
      </c>
      <c r="E18" s="42">
        <v>20911.171680649997</v>
      </c>
      <c r="F18" s="42">
        <v>22322.879183559999</v>
      </c>
      <c r="G18" s="42">
        <v>22000.035567589999</v>
      </c>
      <c r="H18" s="42"/>
      <c r="I18" s="42"/>
      <c r="J18" s="42"/>
      <c r="K18" s="42"/>
      <c r="L18" s="42"/>
      <c r="M18" s="42"/>
      <c r="N18" s="42"/>
      <c r="O18" s="45">
        <v>112107.03736714</v>
      </c>
    </row>
    <row r="19" spans="1:15" ht="15">
      <c r="A19">
        <v>9011</v>
      </c>
      <c r="B19" s="52" t="s">
        <v>254</v>
      </c>
      <c r="C19" s="42">
        <v>27072.545484889997</v>
      </c>
      <c r="D19" s="42">
        <v>19293.398238530001</v>
      </c>
      <c r="E19" s="42">
        <v>19477.138712610002</v>
      </c>
      <c r="F19" s="42">
        <v>20506.84166364</v>
      </c>
      <c r="G19" s="42">
        <v>19902.230491480004</v>
      </c>
      <c r="H19" s="42"/>
      <c r="I19" s="42"/>
      <c r="J19" s="42"/>
      <c r="K19" s="42"/>
      <c r="L19" s="42"/>
      <c r="M19" s="42"/>
      <c r="N19" s="42"/>
      <c r="O19" s="45">
        <v>106252.15459115</v>
      </c>
    </row>
    <row r="20" spans="1:15" ht="15">
      <c r="A20">
        <v>1193</v>
      </c>
      <c r="B20" s="52" t="s">
        <v>255</v>
      </c>
      <c r="C20" s="42">
        <v>26855.565748589997</v>
      </c>
      <c r="D20" s="42">
        <v>19934.32844641</v>
      </c>
      <c r="E20" s="42">
        <v>21952.402049200002</v>
      </c>
      <c r="F20" s="42">
        <v>22177.678031939999</v>
      </c>
      <c r="G20" s="42">
        <v>20158.116948360002</v>
      </c>
      <c r="H20" s="42"/>
      <c r="I20" s="42"/>
      <c r="J20" s="42"/>
      <c r="K20" s="42"/>
      <c r="L20" s="42"/>
      <c r="M20" s="42"/>
      <c r="N20" s="42"/>
      <c r="O20" s="45">
        <v>111078.09122450001</v>
      </c>
    </row>
    <row r="21" spans="1:15" ht="15">
      <c r="A21">
        <v>1088</v>
      </c>
      <c r="B21" s="52" t="s">
        <v>256</v>
      </c>
      <c r="C21" s="42">
        <v>21159.493271669999</v>
      </c>
      <c r="D21" s="42">
        <v>16606.2516249</v>
      </c>
      <c r="E21" s="42">
        <v>16703.030799550001</v>
      </c>
      <c r="F21" s="42">
        <v>16283.92532898</v>
      </c>
      <c r="G21" s="42">
        <v>14829.938406719999</v>
      </c>
      <c r="H21" s="42"/>
      <c r="I21" s="42"/>
      <c r="J21" s="42"/>
      <c r="K21" s="42"/>
      <c r="L21" s="42"/>
      <c r="M21" s="42"/>
      <c r="N21" s="42"/>
      <c r="O21" s="45">
        <v>85582.639431820004</v>
      </c>
    </row>
    <row r="22" spans="1:15" ht="15">
      <c r="A22">
        <v>9014</v>
      </c>
      <c r="B22" s="52" t="s">
        <v>257</v>
      </c>
      <c r="C22" s="42">
        <v>20789.654710430001</v>
      </c>
      <c r="D22" s="42">
        <v>14828.012866040001</v>
      </c>
      <c r="E22" s="42">
        <v>15166.17191759</v>
      </c>
      <c r="F22" s="42">
        <v>15494.433609249998</v>
      </c>
      <c r="G22" s="42">
        <v>15349.08585716</v>
      </c>
      <c r="H22" s="42"/>
      <c r="I22" s="42"/>
      <c r="J22" s="42"/>
      <c r="K22" s="42"/>
      <c r="L22" s="42"/>
      <c r="M22" s="42"/>
      <c r="N22" s="42"/>
      <c r="O22" s="45">
        <v>81627.358960469996</v>
      </c>
    </row>
    <row r="23" spans="1:15" ht="15">
      <c r="A23">
        <v>9029</v>
      </c>
      <c r="B23" s="52" t="s">
        <v>258</v>
      </c>
      <c r="C23" s="42">
        <v>20420.940903160001</v>
      </c>
      <c r="D23" s="42">
        <v>16733.886557180002</v>
      </c>
      <c r="E23" s="42">
        <v>16326.512512450001</v>
      </c>
      <c r="F23" s="42">
        <v>15269.97412044</v>
      </c>
      <c r="G23" s="42">
        <v>16253.829225219999</v>
      </c>
      <c r="H23" s="42"/>
      <c r="I23" s="42"/>
      <c r="J23" s="42"/>
      <c r="K23" s="42"/>
      <c r="L23" s="42"/>
      <c r="M23" s="42"/>
      <c r="N23" s="42"/>
      <c r="O23" s="45">
        <v>85005.14331845002</v>
      </c>
    </row>
    <row r="24" spans="1:15" ht="15">
      <c r="A24">
        <v>1195</v>
      </c>
      <c r="B24" s="52" t="s">
        <v>259</v>
      </c>
      <c r="C24" s="42">
        <v>17997.552094949999</v>
      </c>
      <c r="D24" s="42">
        <v>12706.9466756</v>
      </c>
      <c r="E24" s="42">
        <v>13208.80278917</v>
      </c>
      <c r="F24" s="42">
        <v>12854.639525069999</v>
      </c>
      <c r="G24" s="42">
        <v>12884.958956470002</v>
      </c>
      <c r="H24" s="42"/>
      <c r="I24" s="42"/>
      <c r="J24" s="42"/>
      <c r="K24" s="42"/>
      <c r="L24" s="42"/>
      <c r="M24" s="42"/>
      <c r="N24" s="42"/>
      <c r="O24" s="45">
        <v>69652.90004126</v>
      </c>
    </row>
    <row r="25" spans="1:15" ht="24.75">
      <c r="A25">
        <v>32</v>
      </c>
      <c r="B25" s="57" t="s">
        <v>260</v>
      </c>
      <c r="C25" s="42">
        <v>15907.599980200001</v>
      </c>
      <c r="D25" s="42">
        <v>11477.7552352</v>
      </c>
      <c r="E25" s="42">
        <v>11502.61049055</v>
      </c>
      <c r="F25" s="42">
        <v>11847.06148434</v>
      </c>
      <c r="G25" s="42">
        <v>11280.976324400001</v>
      </c>
      <c r="H25" s="42"/>
      <c r="I25" s="42"/>
      <c r="J25" s="42"/>
      <c r="K25" s="42"/>
      <c r="L25" s="42"/>
      <c r="M25" s="42"/>
      <c r="N25" s="42"/>
      <c r="O25" s="45">
        <v>62016.003514689997</v>
      </c>
    </row>
    <row r="26" spans="1:15" ht="15">
      <c r="A26">
        <v>1121</v>
      </c>
      <c r="B26" s="52" t="s">
        <v>261</v>
      </c>
      <c r="C26" s="42">
        <v>15501.244511159999</v>
      </c>
      <c r="D26" s="42">
        <v>10300.996037259998</v>
      </c>
      <c r="E26" s="42">
        <v>10708.9688515</v>
      </c>
      <c r="F26" s="42">
        <v>10724.22644869</v>
      </c>
      <c r="G26" s="42">
        <v>10002.092812680001</v>
      </c>
      <c r="H26" s="42"/>
      <c r="I26" s="42"/>
      <c r="J26" s="42"/>
      <c r="K26" s="42"/>
      <c r="L26" s="42"/>
      <c r="M26" s="42"/>
      <c r="N26" s="42"/>
      <c r="O26" s="45">
        <v>57237.528661290002</v>
      </c>
    </row>
    <row r="27" spans="1:15" ht="15">
      <c r="A27">
        <v>1119</v>
      </c>
      <c r="B27" s="52" t="s">
        <v>262</v>
      </c>
      <c r="C27" s="42">
        <v>14083.926722779999</v>
      </c>
      <c r="D27" s="42">
        <v>11424.053465450001</v>
      </c>
      <c r="E27" s="42">
        <v>9619.0169538899991</v>
      </c>
      <c r="F27" s="42">
        <v>9750.4260942899982</v>
      </c>
      <c r="G27" s="42">
        <v>9758.8556347499998</v>
      </c>
      <c r="H27" s="42"/>
      <c r="I27" s="42"/>
      <c r="J27" s="42"/>
      <c r="K27" s="42"/>
      <c r="L27" s="42"/>
      <c r="M27" s="42"/>
      <c r="N27" s="42"/>
      <c r="O27" s="45">
        <v>54636.278871160001</v>
      </c>
    </row>
    <row r="28" spans="1:15" ht="15">
      <c r="A28">
        <v>1269</v>
      </c>
      <c r="B28" s="52" t="s">
        <v>263</v>
      </c>
      <c r="C28" s="42">
        <v>13211.01134759</v>
      </c>
      <c r="D28" s="42">
        <v>9641.3547788199994</v>
      </c>
      <c r="E28" s="42">
        <v>9899.3279502500009</v>
      </c>
      <c r="F28" s="42">
        <v>10043.473374099998</v>
      </c>
      <c r="G28" s="42">
        <v>9731.8305669699985</v>
      </c>
      <c r="H28" s="42"/>
      <c r="I28" s="42"/>
      <c r="J28" s="42"/>
      <c r="K28" s="42"/>
      <c r="L28" s="42"/>
      <c r="M28" s="42"/>
      <c r="N28" s="42"/>
      <c r="O28" s="45">
        <v>52526.998017729995</v>
      </c>
    </row>
    <row r="29" spans="1:15" ht="15">
      <c r="A29">
        <v>1060</v>
      </c>
      <c r="B29" s="52" t="s">
        <v>264</v>
      </c>
      <c r="C29" s="42">
        <v>12690.733360420001</v>
      </c>
      <c r="D29" s="42">
        <v>9611.1423975299986</v>
      </c>
      <c r="E29" s="42">
        <v>9859.8880348399998</v>
      </c>
      <c r="F29" s="42">
        <v>9790.1292069500014</v>
      </c>
      <c r="G29" s="42">
        <v>9488.6784092199996</v>
      </c>
      <c r="H29" s="42"/>
      <c r="I29" s="42"/>
      <c r="J29" s="42"/>
      <c r="K29" s="42"/>
      <c r="L29" s="42"/>
      <c r="M29" s="42"/>
      <c r="N29" s="42"/>
      <c r="O29" s="45">
        <v>51440.571408959993</v>
      </c>
    </row>
    <row r="30" spans="1:15" ht="15">
      <c r="A30">
        <v>9010</v>
      </c>
      <c r="B30" s="52" t="s">
        <v>265</v>
      </c>
      <c r="C30" s="42">
        <v>11848.388409539999</v>
      </c>
      <c r="D30" s="42">
        <v>8564.1391791400001</v>
      </c>
      <c r="E30" s="42">
        <v>8901.5977454399999</v>
      </c>
      <c r="F30" s="42">
        <v>10337.146773420001</v>
      </c>
      <c r="G30" s="42">
        <v>9590.6470497499995</v>
      </c>
      <c r="H30" s="42"/>
      <c r="I30" s="42"/>
      <c r="J30" s="42"/>
      <c r="K30" s="42"/>
      <c r="L30" s="42"/>
      <c r="M30" s="42"/>
      <c r="N30" s="42"/>
      <c r="O30" s="45">
        <v>49241.919157290002</v>
      </c>
    </row>
    <row r="31" spans="1:15" ht="15">
      <c r="A31">
        <v>1063</v>
      </c>
      <c r="B31" s="52" t="s">
        <v>266</v>
      </c>
      <c r="C31" s="42">
        <v>12758.0175932</v>
      </c>
      <c r="D31" s="42">
        <v>8832.268638399999</v>
      </c>
      <c r="E31" s="42">
        <v>9672.2068011899992</v>
      </c>
      <c r="F31" s="42">
        <v>10525.17385883</v>
      </c>
      <c r="G31" s="42">
        <v>10104.250209209999</v>
      </c>
      <c r="H31" s="42"/>
      <c r="I31" s="42"/>
      <c r="J31" s="42"/>
      <c r="K31" s="42"/>
      <c r="L31" s="42"/>
      <c r="M31" s="42"/>
      <c r="N31" s="42"/>
      <c r="O31" s="45">
        <v>51891.917100829996</v>
      </c>
    </row>
    <row r="32" spans="1:15" ht="15">
      <c r="A32">
        <v>1032</v>
      </c>
      <c r="B32" s="52" t="s">
        <v>267</v>
      </c>
      <c r="C32" s="42">
        <v>11101.13644642</v>
      </c>
      <c r="D32" s="42">
        <v>7990.1935956499992</v>
      </c>
      <c r="E32" s="42">
        <v>8291.5905240599986</v>
      </c>
      <c r="F32" s="42">
        <v>8331.7834048999994</v>
      </c>
      <c r="G32" s="42">
        <v>7853.5485168199993</v>
      </c>
      <c r="H32" s="42"/>
      <c r="I32" s="42"/>
      <c r="J32" s="42"/>
      <c r="K32" s="42"/>
      <c r="L32" s="42"/>
      <c r="M32" s="42"/>
      <c r="N32" s="42"/>
      <c r="O32" s="45">
        <v>43568.252487849997</v>
      </c>
    </row>
    <row r="33" spans="1:15" ht="15">
      <c r="A33">
        <v>1143</v>
      </c>
      <c r="B33" s="52" t="s">
        <v>268</v>
      </c>
      <c r="C33" s="42">
        <v>10959.83572248</v>
      </c>
      <c r="D33" s="42">
        <v>8174.74630015</v>
      </c>
      <c r="E33" s="42">
        <v>8377.5852616299999</v>
      </c>
      <c r="F33" s="42">
        <v>8293.2624722700002</v>
      </c>
      <c r="G33" s="42">
        <v>7797.8186909599999</v>
      </c>
      <c r="H33" s="42"/>
      <c r="I33" s="42"/>
      <c r="J33" s="42"/>
      <c r="K33" s="42"/>
      <c r="L33" s="42"/>
      <c r="M33" s="42"/>
      <c r="N33" s="42"/>
      <c r="O33" s="45">
        <v>43603.248447489997</v>
      </c>
    </row>
    <row r="34" spans="1:15" ht="15">
      <c r="A34">
        <v>25</v>
      </c>
      <c r="B34" s="52" t="s">
        <v>269</v>
      </c>
      <c r="C34" s="42">
        <v>11297.32746436</v>
      </c>
      <c r="D34" s="42">
        <v>8101.8376715100003</v>
      </c>
      <c r="E34" s="42">
        <v>8265.15513947</v>
      </c>
      <c r="F34" s="42">
        <v>8395.8348970400002</v>
      </c>
      <c r="G34" s="42">
        <v>8076.8534022200001</v>
      </c>
      <c r="H34" s="42"/>
      <c r="I34" s="42"/>
      <c r="J34" s="42"/>
      <c r="K34" s="42"/>
      <c r="L34" s="42"/>
      <c r="M34" s="42"/>
      <c r="N34" s="42"/>
      <c r="O34" s="45">
        <v>44137.008574599997</v>
      </c>
    </row>
    <row r="35" spans="1:15" ht="15">
      <c r="A35">
        <v>28</v>
      </c>
      <c r="B35" s="52" t="s">
        <v>270</v>
      </c>
      <c r="C35" s="42">
        <v>7528.41390262</v>
      </c>
      <c r="D35" s="42">
        <v>5345.5468439100005</v>
      </c>
      <c r="E35" s="42">
        <v>5559.1319972499996</v>
      </c>
      <c r="F35" s="42">
        <v>5640.4173410499989</v>
      </c>
      <c r="G35" s="42">
        <v>5384.8775883700009</v>
      </c>
      <c r="H35" s="42"/>
      <c r="I35" s="42"/>
      <c r="J35" s="42"/>
      <c r="K35" s="42"/>
      <c r="L35" s="42"/>
      <c r="M35" s="42"/>
      <c r="N35" s="42"/>
      <c r="O35" s="45">
        <v>29458.387673199999</v>
      </c>
    </row>
    <row r="36" spans="1:15" ht="15">
      <c r="A36">
        <v>1279</v>
      </c>
      <c r="B36" s="52" t="s">
        <v>271</v>
      </c>
      <c r="C36" s="42">
        <v>10892.76367341</v>
      </c>
      <c r="D36" s="42">
        <v>7393.1175826900007</v>
      </c>
      <c r="E36" s="42">
        <v>8137.88577919</v>
      </c>
      <c r="F36" s="42">
        <v>8026.7720528999998</v>
      </c>
      <c r="G36" s="42">
        <v>8094.2098515799998</v>
      </c>
      <c r="H36" s="42"/>
      <c r="I36" s="42"/>
      <c r="J36" s="42"/>
      <c r="K36" s="42"/>
      <c r="L36" s="42"/>
      <c r="M36" s="42"/>
      <c r="N36" s="42"/>
      <c r="O36" s="45">
        <v>42544.748939770005</v>
      </c>
    </row>
    <row r="37" spans="1:15" ht="15">
      <c r="A37">
        <v>1058</v>
      </c>
      <c r="B37" s="52" t="s">
        <v>272</v>
      </c>
      <c r="C37" s="42">
        <v>10822.1221439</v>
      </c>
      <c r="D37" s="42">
        <v>7386.1810909000005</v>
      </c>
      <c r="E37" s="42">
        <v>7441.2807251599997</v>
      </c>
      <c r="F37" s="42">
        <v>7632.5397259699994</v>
      </c>
      <c r="G37" s="42">
        <v>7136.4848585899999</v>
      </c>
      <c r="H37" s="42"/>
      <c r="I37" s="42"/>
      <c r="J37" s="42"/>
      <c r="K37" s="42"/>
      <c r="L37" s="42"/>
      <c r="M37" s="42"/>
      <c r="N37" s="42"/>
      <c r="O37" s="45">
        <v>40418.608544520001</v>
      </c>
    </row>
    <row r="38" spans="1:15" ht="15">
      <c r="A38">
        <v>4</v>
      </c>
      <c r="B38" s="52" t="s">
        <v>273</v>
      </c>
      <c r="C38" s="42">
        <v>8568.7337558600011</v>
      </c>
      <c r="D38" s="42">
        <v>6271.9728473000005</v>
      </c>
      <c r="E38" s="42">
        <v>6107.5459327300005</v>
      </c>
      <c r="F38" s="42">
        <v>6262.1182847999999</v>
      </c>
      <c r="G38" s="42">
        <v>6025.9359728299996</v>
      </c>
      <c r="H38" s="42"/>
      <c r="I38" s="42"/>
      <c r="J38" s="42"/>
      <c r="K38" s="42"/>
      <c r="L38" s="42"/>
      <c r="M38" s="42"/>
      <c r="N38" s="42"/>
      <c r="O38" s="45">
        <v>33236.306793520002</v>
      </c>
    </row>
    <row r="39" spans="1:15" ht="15">
      <c r="A39">
        <v>39</v>
      </c>
      <c r="B39" s="52" t="s">
        <v>274</v>
      </c>
      <c r="C39" s="42">
        <v>3121.2156696799998</v>
      </c>
      <c r="D39" s="42">
        <v>2620.7677346599999</v>
      </c>
      <c r="E39" s="42">
        <v>2350.68819205</v>
      </c>
      <c r="F39" s="42">
        <v>2245.07588136</v>
      </c>
      <c r="G39" s="42">
        <v>2133.22984464</v>
      </c>
      <c r="H39" s="42"/>
      <c r="I39" s="42"/>
      <c r="J39" s="42"/>
      <c r="K39" s="42"/>
      <c r="L39" s="42"/>
      <c r="M39" s="42"/>
      <c r="N39" s="42"/>
      <c r="O39" s="45">
        <v>12470.977322389999</v>
      </c>
    </row>
    <row r="40" spans="1:15" ht="15">
      <c r="A40">
        <v>9035</v>
      </c>
      <c r="B40" s="52" t="s">
        <v>275</v>
      </c>
      <c r="C40" s="42">
        <v>13321.084364320001</v>
      </c>
      <c r="D40" s="42">
        <v>9542.8305654600008</v>
      </c>
      <c r="E40" s="42">
        <v>9630.6999028099999</v>
      </c>
      <c r="F40" s="42">
        <v>9763.9511366400002</v>
      </c>
      <c r="G40" s="42">
        <v>9535.7562899600016</v>
      </c>
      <c r="H40" s="42"/>
      <c r="I40" s="42"/>
      <c r="J40" s="42"/>
      <c r="K40" s="42"/>
      <c r="L40" s="42"/>
      <c r="M40" s="42"/>
      <c r="N40" s="42"/>
      <c r="O40" s="45">
        <v>51794.322259190005</v>
      </c>
    </row>
    <row r="41" spans="1:15" ht="15">
      <c r="A41">
        <v>4009</v>
      </c>
      <c r="B41" s="52" t="s">
        <v>276</v>
      </c>
      <c r="C41" s="42">
        <v>3790.10729481</v>
      </c>
      <c r="D41" s="42">
        <v>2798.5253050099996</v>
      </c>
      <c r="E41" s="42">
        <v>2756.37615809</v>
      </c>
      <c r="F41" s="42">
        <v>2802.0580323399995</v>
      </c>
      <c r="G41" s="42">
        <v>2860.9229611000005</v>
      </c>
      <c r="H41" s="42"/>
      <c r="I41" s="42"/>
      <c r="J41" s="42"/>
      <c r="K41" s="42"/>
      <c r="L41" s="42"/>
      <c r="M41" s="42"/>
      <c r="N41" s="42"/>
      <c r="O41" s="45">
        <v>15007.98975135</v>
      </c>
    </row>
    <row r="42" spans="1:15" ht="15">
      <c r="A42">
        <v>30</v>
      </c>
      <c r="B42" s="52" t="s">
        <v>277</v>
      </c>
      <c r="C42" s="42">
        <v>3579.9766564400002</v>
      </c>
      <c r="D42" s="42">
        <v>2771.3883265599998</v>
      </c>
      <c r="E42" s="42">
        <v>2779.4887053800003</v>
      </c>
      <c r="F42" s="42">
        <v>2770.2685294399998</v>
      </c>
      <c r="G42" s="42">
        <v>2586.2390273299998</v>
      </c>
      <c r="H42" s="42"/>
      <c r="I42" s="42"/>
      <c r="J42" s="42"/>
      <c r="K42" s="42"/>
      <c r="L42" s="42"/>
      <c r="M42" s="42"/>
      <c r="N42" s="42"/>
      <c r="O42" s="45">
        <v>14487.361245150001</v>
      </c>
    </row>
    <row r="43" spans="1:15" ht="15">
      <c r="A43">
        <v>4020</v>
      </c>
      <c r="B43" s="52" t="s">
        <v>278</v>
      </c>
      <c r="C43" s="42">
        <v>8861.5185745200015</v>
      </c>
      <c r="D43" s="42">
        <v>6746.003201030001</v>
      </c>
      <c r="E43" s="42">
        <v>6391.1555031000007</v>
      </c>
      <c r="F43" s="42">
        <v>7631.5812599600013</v>
      </c>
      <c r="G43" s="42">
        <v>7199.9722961299994</v>
      </c>
      <c r="H43" s="42"/>
      <c r="I43" s="42"/>
      <c r="J43" s="42"/>
      <c r="K43" s="42"/>
      <c r="L43" s="42"/>
      <c r="M43" s="42"/>
      <c r="N43" s="42"/>
      <c r="O43" s="45">
        <v>36830.230834740003</v>
      </c>
    </row>
    <row r="44" spans="1:15" ht="15">
      <c r="A44">
        <v>4017</v>
      </c>
      <c r="B44" s="52" t="s">
        <v>279</v>
      </c>
      <c r="C44" s="42">
        <v>10998.95151327</v>
      </c>
      <c r="D44" s="42">
        <v>10805.32780633</v>
      </c>
      <c r="E44" s="42">
        <v>11950.291568690001</v>
      </c>
      <c r="F44" s="42">
        <v>12526.959128810002</v>
      </c>
      <c r="G44" s="42">
        <v>11852.522903969999</v>
      </c>
      <c r="H44" s="42"/>
      <c r="I44" s="42"/>
      <c r="J44" s="42"/>
      <c r="K44" s="42"/>
      <c r="L44" s="42"/>
      <c r="M44" s="42"/>
      <c r="N44" s="42"/>
      <c r="O44" s="45">
        <v>58134.052921069997</v>
      </c>
    </row>
    <row r="45" spans="1:15" ht="15">
      <c r="A45">
        <v>1107</v>
      </c>
      <c r="B45" s="52" t="s">
        <v>280</v>
      </c>
      <c r="C45" s="42">
        <v>7752.3543925599997</v>
      </c>
      <c r="D45" s="42">
        <v>6538.7680944100002</v>
      </c>
      <c r="E45" s="42">
        <v>5899.8091111599997</v>
      </c>
      <c r="F45" s="42">
        <v>6245.1500785599992</v>
      </c>
      <c r="G45" s="42">
        <v>5788.5860194999996</v>
      </c>
      <c r="H45" s="42"/>
      <c r="I45" s="42"/>
      <c r="J45" s="42"/>
      <c r="K45" s="42"/>
      <c r="L45" s="42"/>
      <c r="M45" s="42"/>
      <c r="N45" s="42"/>
      <c r="O45" s="45">
        <v>32224.667696189998</v>
      </c>
    </row>
    <row r="46" spans="1:15" ht="15">
      <c r="A46">
        <v>1120</v>
      </c>
      <c r="B46" s="52" t="s">
        <v>281</v>
      </c>
      <c r="C46" s="42">
        <v>4784.0409566899998</v>
      </c>
      <c r="D46" s="42">
        <v>3503.2179253300001</v>
      </c>
      <c r="E46" s="42">
        <v>3469.9992101999997</v>
      </c>
      <c r="F46" s="42">
        <v>3565.2383144200003</v>
      </c>
      <c r="G46" s="42">
        <v>3416.7373814099997</v>
      </c>
      <c r="H46" s="42"/>
      <c r="I46" s="42"/>
      <c r="J46" s="42"/>
      <c r="K46" s="42"/>
      <c r="L46" s="42"/>
      <c r="M46" s="42"/>
      <c r="N46" s="42"/>
      <c r="O46" s="45">
        <v>18739.233788049998</v>
      </c>
    </row>
    <row r="47" spans="1:15" ht="15">
      <c r="A47">
        <v>1127</v>
      </c>
      <c r="B47" s="52" t="s">
        <v>282</v>
      </c>
      <c r="C47" s="42">
        <v>6931.4144499200002</v>
      </c>
      <c r="D47" s="42">
        <v>5098.7455849100006</v>
      </c>
      <c r="E47" s="42">
        <v>5371.1415235200002</v>
      </c>
      <c r="F47" s="42">
        <v>5597.1147373800004</v>
      </c>
      <c r="G47" s="42">
        <v>5268.7387576199999</v>
      </c>
      <c r="H47" s="42"/>
      <c r="I47" s="42"/>
      <c r="J47" s="42"/>
      <c r="K47" s="42"/>
      <c r="L47" s="42"/>
      <c r="M47" s="42"/>
      <c r="N47" s="42"/>
      <c r="O47" s="45">
        <v>28267.155053350005</v>
      </c>
    </row>
    <row r="48" spans="1:15" ht="15">
      <c r="A48">
        <v>1216</v>
      </c>
      <c r="B48" s="52" t="s">
        <v>283</v>
      </c>
      <c r="C48" s="42">
        <v>5243.6585084999988</v>
      </c>
      <c r="D48" s="42">
        <v>3834.5257888299998</v>
      </c>
      <c r="E48" s="42">
        <v>3932.7676200300002</v>
      </c>
      <c r="F48" s="42">
        <v>3693.7551901799998</v>
      </c>
      <c r="G48" s="42">
        <v>3844.8846222500001</v>
      </c>
      <c r="H48" s="42"/>
      <c r="I48" s="42"/>
      <c r="J48" s="42"/>
      <c r="K48" s="42"/>
      <c r="L48" s="42"/>
      <c r="M48" s="42"/>
      <c r="N48" s="42"/>
      <c r="O48" s="45">
        <v>20549.591729789998</v>
      </c>
    </row>
    <row r="49" spans="1:15" ht="15">
      <c r="A49">
        <v>1012</v>
      </c>
      <c r="B49" s="52" t="s">
        <v>284</v>
      </c>
      <c r="C49" s="42">
        <v>6540.7784280900005</v>
      </c>
      <c r="D49" s="42">
        <v>4908.5413406300004</v>
      </c>
      <c r="E49" s="42">
        <v>4959.57593129</v>
      </c>
      <c r="F49" s="42">
        <v>5060.5198269499997</v>
      </c>
      <c r="G49" s="42">
        <v>4673.5990853600006</v>
      </c>
      <c r="H49" s="42"/>
      <c r="I49" s="42"/>
      <c r="J49" s="42"/>
      <c r="K49" s="42"/>
      <c r="L49" s="42"/>
      <c r="M49" s="42"/>
      <c r="N49" s="42"/>
      <c r="O49" s="45">
        <v>26143.014612320003</v>
      </c>
    </row>
    <row r="50" spans="1:15" ht="15">
      <c r="A50">
        <v>9033</v>
      </c>
      <c r="B50" s="52" t="s">
        <v>285</v>
      </c>
      <c r="C50" s="42">
        <v>7110.3980692800005</v>
      </c>
      <c r="D50" s="42">
        <v>5183.21713688</v>
      </c>
      <c r="E50" s="42">
        <v>5329.7642603399991</v>
      </c>
      <c r="F50" s="42">
        <v>5550.0382576499997</v>
      </c>
      <c r="G50" s="42">
        <v>5511.6395786700004</v>
      </c>
      <c r="H50" s="42"/>
      <c r="I50" s="42"/>
      <c r="J50" s="42"/>
      <c r="K50" s="42"/>
      <c r="L50" s="42"/>
      <c r="M50" s="42"/>
      <c r="N50" s="42"/>
      <c r="O50" s="45">
        <v>28685.057302820001</v>
      </c>
    </row>
    <row r="51" spans="1:15" ht="15">
      <c r="A51">
        <v>36</v>
      </c>
      <c r="B51" s="52" t="s">
        <v>286</v>
      </c>
      <c r="C51" s="42">
        <v>4106.1043478799993</v>
      </c>
      <c r="D51" s="42">
        <v>2870.4832019199994</v>
      </c>
      <c r="E51" s="42">
        <v>2857.9622230199998</v>
      </c>
      <c r="F51" s="42">
        <v>3098.9573794900002</v>
      </c>
      <c r="G51" s="42">
        <v>2887.4658534999999</v>
      </c>
      <c r="H51" s="42"/>
      <c r="I51" s="42"/>
      <c r="J51" s="42"/>
      <c r="K51" s="42"/>
      <c r="L51" s="42"/>
      <c r="M51" s="42"/>
      <c r="N51" s="42"/>
      <c r="O51" s="45">
        <v>15820.973005809999</v>
      </c>
    </row>
    <row r="52" spans="1:15" ht="15">
      <c r="A52">
        <v>9</v>
      </c>
      <c r="B52" s="52" t="s">
        <v>287</v>
      </c>
      <c r="C52" s="42">
        <v>6993.0258409999997</v>
      </c>
      <c r="D52" s="42">
        <v>4908.7429818000001</v>
      </c>
      <c r="E52" s="42">
        <v>4783.8096574600004</v>
      </c>
      <c r="F52" s="42">
        <v>5076.11350563</v>
      </c>
      <c r="G52" s="42">
        <v>4755.7834443199999</v>
      </c>
      <c r="H52" s="42"/>
      <c r="I52" s="42"/>
      <c r="J52" s="42"/>
      <c r="K52" s="42"/>
      <c r="L52" s="42"/>
      <c r="M52" s="42"/>
      <c r="N52" s="42"/>
      <c r="O52" s="45">
        <v>26517.475430210005</v>
      </c>
    </row>
    <row r="53" spans="1:15" ht="15">
      <c r="A53">
        <v>1065</v>
      </c>
      <c r="B53" s="52" t="s">
        <v>288</v>
      </c>
      <c r="C53" s="42">
        <v>5301.9113801799995</v>
      </c>
      <c r="D53" s="42">
        <v>4006.2806385800004</v>
      </c>
      <c r="E53" s="42">
        <v>4193.8114370599997</v>
      </c>
      <c r="F53" s="42">
        <v>4107.7040784000001</v>
      </c>
      <c r="G53" s="42">
        <v>3881.6218935799998</v>
      </c>
      <c r="H53" s="42"/>
      <c r="I53" s="42"/>
      <c r="J53" s="42"/>
      <c r="K53" s="42"/>
      <c r="L53" s="42"/>
      <c r="M53" s="42"/>
      <c r="N53" s="42"/>
      <c r="O53" s="45">
        <v>21491.329427799999</v>
      </c>
    </row>
    <row r="54" spans="1:15" ht="15">
      <c r="A54">
        <v>4016</v>
      </c>
      <c r="B54" s="52" t="s">
        <v>289</v>
      </c>
      <c r="C54" s="42">
        <v>5200.9051784499998</v>
      </c>
      <c r="D54" s="42">
        <v>3615.4576608000002</v>
      </c>
      <c r="E54" s="42">
        <v>4043.6013959899997</v>
      </c>
      <c r="F54" s="42">
        <v>3857.8176005599998</v>
      </c>
      <c r="G54" s="42">
        <v>3802.3575590099999</v>
      </c>
      <c r="H54" s="42"/>
      <c r="I54" s="42"/>
      <c r="J54" s="42"/>
      <c r="K54" s="42"/>
      <c r="L54" s="42"/>
      <c r="M54" s="42"/>
      <c r="N54" s="42"/>
      <c r="O54" s="45">
        <v>20520.139394810001</v>
      </c>
    </row>
    <row r="55" spans="1:15" ht="15">
      <c r="A55">
        <v>1010</v>
      </c>
      <c r="B55" s="52" t="s">
        <v>290</v>
      </c>
      <c r="C55" s="42">
        <v>4597.11108977</v>
      </c>
      <c r="D55" s="42">
        <v>3920.5849778400002</v>
      </c>
      <c r="E55" s="42">
        <v>3322.2338697700002</v>
      </c>
      <c r="F55" s="42">
        <v>3438.7931536400001</v>
      </c>
      <c r="G55" s="42">
        <v>3292.8494441200005</v>
      </c>
      <c r="H55" s="42"/>
      <c r="I55" s="42"/>
      <c r="J55" s="42"/>
      <c r="K55" s="42"/>
      <c r="L55" s="42"/>
      <c r="M55" s="42"/>
      <c r="N55" s="42"/>
      <c r="O55" s="45">
        <v>18571.572535140003</v>
      </c>
    </row>
    <row r="56" spans="1:15" ht="15">
      <c r="A56">
        <v>4025</v>
      </c>
      <c r="B56" s="52" t="s">
        <v>291</v>
      </c>
      <c r="C56" s="42">
        <v>5254.2877433399999</v>
      </c>
      <c r="D56" s="42">
        <v>3644.65611128</v>
      </c>
      <c r="E56" s="42">
        <v>3574.3396625999999</v>
      </c>
      <c r="F56" s="42">
        <v>5971.7497321600003</v>
      </c>
      <c r="G56" s="42">
        <v>9898.6868472300011</v>
      </c>
      <c r="H56" s="42"/>
      <c r="I56" s="42"/>
      <c r="J56" s="42"/>
      <c r="K56" s="42"/>
      <c r="L56" s="42"/>
      <c r="M56" s="42"/>
      <c r="N56" s="42"/>
      <c r="O56" s="45">
        <v>28343.720096610003</v>
      </c>
    </row>
    <row r="57" spans="1:15" ht="15">
      <c r="A57">
        <v>9015</v>
      </c>
      <c r="B57" s="52" t="s">
        <v>292</v>
      </c>
      <c r="C57" s="42">
        <v>7140.6264273000006</v>
      </c>
      <c r="D57" s="42">
        <v>4946.0254820500004</v>
      </c>
      <c r="E57" s="42">
        <v>5143.9156091599998</v>
      </c>
      <c r="F57" s="42">
        <v>5241.8951616100003</v>
      </c>
      <c r="G57" s="42">
        <v>5166.9071972499996</v>
      </c>
      <c r="H57" s="42"/>
      <c r="I57" s="42"/>
      <c r="J57" s="42"/>
      <c r="K57" s="42"/>
      <c r="L57" s="42"/>
      <c r="M57" s="42"/>
      <c r="N57" s="42"/>
      <c r="O57" s="45">
        <v>27639.369877369998</v>
      </c>
    </row>
    <row r="58" spans="1:15" ht="15">
      <c r="A58">
        <v>1138</v>
      </c>
      <c r="B58" s="52" t="s">
        <v>293</v>
      </c>
      <c r="C58" s="42">
        <v>929.67802347000008</v>
      </c>
      <c r="D58" s="42">
        <v>633.34732216999998</v>
      </c>
      <c r="E58" s="42">
        <v>789.85869776999994</v>
      </c>
      <c r="F58" s="42">
        <v>844.03687529000001</v>
      </c>
      <c r="G58" s="42">
        <v>740.30799595999997</v>
      </c>
      <c r="H58" s="42"/>
      <c r="I58" s="42"/>
      <c r="J58" s="42"/>
      <c r="K58" s="42"/>
      <c r="L58" s="42"/>
      <c r="M58" s="42"/>
      <c r="N58" s="42"/>
      <c r="O58" s="45">
        <v>3937.2289146600001</v>
      </c>
    </row>
    <row r="59" spans="1:15" ht="15">
      <c r="A59">
        <v>1160</v>
      </c>
      <c r="B59" s="52" t="s">
        <v>294</v>
      </c>
      <c r="C59" s="42">
        <v>5098.3645642599995</v>
      </c>
      <c r="D59" s="42">
        <v>3329.6966260500003</v>
      </c>
      <c r="E59" s="42">
        <v>3261.7802308099999</v>
      </c>
      <c r="F59" s="42">
        <v>3560.6543761899998</v>
      </c>
      <c r="G59" s="42">
        <v>3461.31212181</v>
      </c>
      <c r="H59" s="42"/>
      <c r="I59" s="42"/>
      <c r="J59" s="42"/>
      <c r="K59" s="42"/>
      <c r="L59" s="42"/>
      <c r="M59" s="42"/>
      <c r="N59" s="42"/>
      <c r="O59" s="45">
        <v>18711.807919119998</v>
      </c>
    </row>
    <row r="60" spans="1:15" ht="15">
      <c r="A60">
        <v>1217</v>
      </c>
      <c r="B60" s="52" t="s">
        <v>295</v>
      </c>
      <c r="C60" s="42">
        <v>3944.4046434100001</v>
      </c>
      <c r="D60" s="42">
        <v>2844.9833379199999</v>
      </c>
      <c r="E60" s="42">
        <v>2888.2900498900003</v>
      </c>
      <c r="F60" s="42">
        <v>2939.07601269</v>
      </c>
      <c r="G60" s="42">
        <v>2659.70378514</v>
      </c>
      <c r="H60" s="42"/>
      <c r="I60" s="42"/>
      <c r="J60" s="42"/>
      <c r="K60" s="42"/>
      <c r="L60" s="42"/>
      <c r="M60" s="42"/>
      <c r="N60" s="42"/>
      <c r="O60" s="45">
        <v>15276.457829050001</v>
      </c>
    </row>
    <row r="61" spans="1:15" ht="15">
      <c r="A61">
        <v>1255</v>
      </c>
      <c r="B61" s="52" t="s">
        <v>296</v>
      </c>
      <c r="C61" s="42">
        <v>4221.7234307900007</v>
      </c>
      <c r="D61" s="42">
        <v>3094.34665021</v>
      </c>
      <c r="E61" s="42">
        <v>3299.3962677700001</v>
      </c>
      <c r="F61" s="42">
        <v>3297.0275760199993</v>
      </c>
      <c r="G61" s="42">
        <v>3088.9322335299998</v>
      </c>
      <c r="H61" s="42"/>
      <c r="I61" s="42"/>
      <c r="J61" s="42"/>
      <c r="K61" s="42"/>
      <c r="L61" s="42"/>
      <c r="M61" s="42"/>
      <c r="N61" s="42"/>
      <c r="O61" s="45">
        <v>17001.426158319999</v>
      </c>
    </row>
    <row r="62" spans="1:15" ht="15">
      <c r="A62">
        <v>1272</v>
      </c>
      <c r="B62" s="52" t="s">
        <v>297</v>
      </c>
      <c r="C62" s="42">
        <v>2536.3377116900001</v>
      </c>
      <c r="D62" s="42">
        <v>2097.4567919900001</v>
      </c>
      <c r="E62" s="42">
        <v>1898.0881265399998</v>
      </c>
      <c r="F62" s="42">
        <v>2080.30540931</v>
      </c>
      <c r="G62" s="42">
        <v>2100.9036315100002</v>
      </c>
      <c r="H62" s="42"/>
      <c r="I62" s="42"/>
      <c r="J62" s="42"/>
      <c r="K62" s="42"/>
      <c r="L62" s="42"/>
      <c r="M62" s="42"/>
      <c r="N62" s="42"/>
      <c r="O62" s="45">
        <v>10713.09167104</v>
      </c>
    </row>
    <row r="63" spans="1:15" ht="15">
      <c r="A63">
        <v>1112</v>
      </c>
      <c r="B63" s="52" t="s">
        <v>298</v>
      </c>
      <c r="C63" s="42">
        <v>4520.8547296699999</v>
      </c>
      <c r="D63" s="42">
        <v>3372.4147176000001</v>
      </c>
      <c r="E63" s="42">
        <v>3544.0147854800002</v>
      </c>
      <c r="F63" s="42">
        <v>3891.8999938800002</v>
      </c>
      <c r="G63" s="42">
        <v>3285.4748597899998</v>
      </c>
      <c r="H63" s="42"/>
      <c r="I63" s="42"/>
      <c r="J63" s="42"/>
      <c r="K63" s="42"/>
      <c r="L63" s="42"/>
      <c r="M63" s="42"/>
      <c r="N63" s="42"/>
      <c r="O63" s="45">
        <v>18614.659086420001</v>
      </c>
    </row>
    <row r="64" spans="1:15" ht="15">
      <c r="A64">
        <v>11</v>
      </c>
      <c r="B64" s="52" t="s">
        <v>299</v>
      </c>
      <c r="C64" s="42">
        <v>4436.1224373499999</v>
      </c>
      <c r="D64" s="42">
        <v>3307.6761971300002</v>
      </c>
      <c r="E64" s="42">
        <v>3471.7678160199998</v>
      </c>
      <c r="F64" s="42">
        <v>3617.6297542500001</v>
      </c>
      <c r="G64" s="42">
        <v>3624.1993555499998</v>
      </c>
      <c r="H64" s="42"/>
      <c r="I64" s="42"/>
      <c r="J64" s="42"/>
      <c r="K64" s="42"/>
      <c r="L64" s="42"/>
      <c r="M64" s="42"/>
      <c r="N64" s="42"/>
      <c r="O64" s="45">
        <v>18457.395560299999</v>
      </c>
    </row>
    <row r="65" spans="1:15" ht="15">
      <c r="A65">
        <v>1265</v>
      </c>
      <c r="B65" s="52" t="s">
        <v>300</v>
      </c>
      <c r="C65" s="42">
        <v>4533.6850504899994</v>
      </c>
      <c r="D65" s="42">
        <v>3205.9815560100001</v>
      </c>
      <c r="E65" s="42">
        <v>3285.9945466899999</v>
      </c>
      <c r="F65" s="42">
        <v>3370.5606141500002</v>
      </c>
      <c r="G65" s="42">
        <v>3248.9342488400002</v>
      </c>
      <c r="H65" s="42"/>
      <c r="I65" s="42"/>
      <c r="J65" s="42"/>
      <c r="K65" s="42"/>
      <c r="L65" s="42"/>
      <c r="M65" s="42"/>
      <c r="N65" s="42"/>
      <c r="O65" s="45">
        <v>17645.156016179997</v>
      </c>
    </row>
    <row r="66" spans="1:15" ht="15">
      <c r="A66">
        <v>1161</v>
      </c>
      <c r="B66" s="52" t="s">
        <v>301</v>
      </c>
      <c r="C66" s="42">
        <v>2730.4693059500005</v>
      </c>
      <c r="D66" s="42">
        <v>1988.2708402200001</v>
      </c>
      <c r="E66" s="42">
        <v>1960.6806670399999</v>
      </c>
      <c r="F66" s="42">
        <v>1935.01015921</v>
      </c>
      <c r="G66" s="42">
        <v>1878.36969699</v>
      </c>
      <c r="H66" s="42"/>
      <c r="I66" s="42"/>
      <c r="J66" s="42"/>
      <c r="K66" s="42"/>
      <c r="L66" s="42"/>
      <c r="M66" s="42"/>
      <c r="N66" s="42"/>
      <c r="O66" s="45">
        <v>10492.80066941</v>
      </c>
    </row>
    <row r="67" spans="1:15" ht="15">
      <c r="A67">
        <v>12</v>
      </c>
      <c r="B67" s="52" t="s">
        <v>302</v>
      </c>
      <c r="C67" s="42">
        <v>4093.4636245199999</v>
      </c>
      <c r="D67" s="42">
        <v>3369.7681531900002</v>
      </c>
      <c r="E67" s="42">
        <v>2824.0351397099998</v>
      </c>
      <c r="F67" s="42">
        <v>2948.7787941400002</v>
      </c>
      <c r="G67" s="42">
        <v>2851.1568171500003</v>
      </c>
      <c r="H67" s="42"/>
      <c r="I67" s="42"/>
      <c r="J67" s="42"/>
      <c r="K67" s="42"/>
      <c r="L67" s="42"/>
      <c r="M67" s="42"/>
      <c r="N67" s="42"/>
      <c r="O67" s="45">
        <v>16087.20252871</v>
      </c>
    </row>
    <row r="68" spans="1:15" ht="15">
      <c r="A68">
        <v>1199</v>
      </c>
      <c r="B68" s="52" t="s">
        <v>303</v>
      </c>
      <c r="C68" s="42">
        <v>2114.3931217999998</v>
      </c>
      <c r="D68" s="42">
        <v>1531.4233208600001</v>
      </c>
      <c r="E68" s="42">
        <v>1559.88581501</v>
      </c>
      <c r="F68" s="42">
        <v>1533.9358333</v>
      </c>
      <c r="G68" s="42">
        <v>1485.3153469599999</v>
      </c>
      <c r="H68" s="42"/>
      <c r="I68" s="42"/>
      <c r="J68" s="42"/>
      <c r="K68" s="42"/>
      <c r="L68" s="42"/>
      <c r="M68" s="42"/>
      <c r="N68" s="42"/>
      <c r="O68" s="45">
        <v>8224.9534379300003</v>
      </c>
    </row>
    <row r="69" spans="1:15" ht="15">
      <c r="A69">
        <v>1036</v>
      </c>
      <c r="B69" s="52" t="s">
        <v>304</v>
      </c>
      <c r="C69" s="42">
        <v>3460.7303387599995</v>
      </c>
      <c r="D69" s="42">
        <v>3578.4080848000003</v>
      </c>
      <c r="E69" s="42">
        <v>4013.08902158</v>
      </c>
      <c r="F69" s="42">
        <v>3836.3000586200001</v>
      </c>
      <c r="G69" s="42">
        <v>3669.9301997500002</v>
      </c>
      <c r="H69" s="42"/>
      <c r="I69" s="42"/>
      <c r="J69" s="42"/>
      <c r="K69" s="42"/>
      <c r="L69" s="42"/>
      <c r="M69" s="42"/>
      <c r="N69" s="42"/>
      <c r="O69" s="45">
        <v>18558.457703510001</v>
      </c>
    </row>
    <row r="70" spans="1:15" ht="15">
      <c r="A70">
        <v>1209</v>
      </c>
      <c r="B70" s="52" t="s">
        <v>305</v>
      </c>
      <c r="C70" s="42">
        <v>3942.6689486999999</v>
      </c>
      <c r="D70" s="42">
        <v>2756.0626858199998</v>
      </c>
      <c r="E70" s="42">
        <v>2814.25513215</v>
      </c>
      <c r="F70" s="42">
        <v>2788.8184473299998</v>
      </c>
      <c r="G70" s="42">
        <v>2870.7336883400003</v>
      </c>
      <c r="H70" s="42"/>
      <c r="I70" s="42"/>
      <c r="J70" s="42"/>
      <c r="K70" s="42"/>
      <c r="L70" s="42"/>
      <c r="M70" s="42"/>
      <c r="N70" s="42"/>
      <c r="O70" s="45">
        <v>15172.53890234</v>
      </c>
    </row>
    <row r="71" spans="1:15" ht="15">
      <c r="A71">
        <v>1145</v>
      </c>
      <c r="B71" s="52" t="s">
        <v>306</v>
      </c>
      <c r="C71" s="42">
        <v>2172.2568654499996</v>
      </c>
      <c r="D71" s="42">
        <v>1600.7320617</v>
      </c>
      <c r="E71" s="42">
        <v>1582.0976104599999</v>
      </c>
      <c r="F71" s="42">
        <v>1517.2738110400001</v>
      </c>
      <c r="G71" s="42">
        <v>1404.32090997</v>
      </c>
      <c r="H71" s="42"/>
      <c r="I71" s="42"/>
      <c r="J71" s="42"/>
      <c r="K71" s="42"/>
      <c r="L71" s="42"/>
      <c r="M71" s="42"/>
      <c r="N71" s="42"/>
      <c r="O71" s="45">
        <v>8276.6812586199994</v>
      </c>
    </row>
    <row r="72" spans="1:15" ht="15">
      <c r="A72">
        <v>1066</v>
      </c>
      <c r="B72" s="52" t="s">
        <v>307</v>
      </c>
      <c r="C72" s="42">
        <v>1100.2929700800003</v>
      </c>
      <c r="D72" s="42">
        <v>812.44570122000005</v>
      </c>
      <c r="E72" s="42">
        <v>810.35507168000004</v>
      </c>
      <c r="F72" s="42">
        <v>821.15834392000011</v>
      </c>
      <c r="G72" s="42">
        <v>771.6247481900001</v>
      </c>
      <c r="H72" s="42"/>
      <c r="I72" s="42"/>
      <c r="J72" s="42"/>
      <c r="K72" s="42"/>
      <c r="L72" s="42"/>
      <c r="M72" s="42"/>
      <c r="N72" s="42"/>
      <c r="O72" s="45">
        <v>4315.8768350900009</v>
      </c>
    </row>
    <row r="73" spans="1:15" ht="15">
      <c r="A73">
        <v>1197</v>
      </c>
      <c r="B73" s="52" t="s">
        <v>308</v>
      </c>
      <c r="C73" s="42">
        <v>3072.2189394500001</v>
      </c>
      <c r="D73" s="42">
        <v>2457.9053623499999</v>
      </c>
      <c r="E73" s="42">
        <v>2579.8290284600002</v>
      </c>
      <c r="F73" s="42">
        <v>2471.5632790199993</v>
      </c>
      <c r="G73" s="42">
        <v>2116.4762292099999</v>
      </c>
      <c r="H73" s="42"/>
      <c r="I73" s="42"/>
      <c r="J73" s="42"/>
      <c r="K73" s="42"/>
      <c r="L73" s="42"/>
      <c r="M73" s="42"/>
      <c r="N73" s="42"/>
      <c r="O73" s="45">
        <v>12697.992838490001</v>
      </c>
    </row>
    <row r="74" spans="1:15" ht="15">
      <c r="A74">
        <v>1122</v>
      </c>
      <c r="B74" s="52" t="s">
        <v>309</v>
      </c>
      <c r="C74" s="42">
        <v>1944.87202555</v>
      </c>
      <c r="D74" s="42">
        <v>1344.7225184599999</v>
      </c>
      <c r="E74" s="42">
        <v>1389.8602557500001</v>
      </c>
      <c r="F74" s="42">
        <v>1355.6754798700001</v>
      </c>
      <c r="G74" s="42">
        <v>1212.3950919299998</v>
      </c>
      <c r="H74" s="42"/>
      <c r="I74" s="42"/>
      <c r="J74" s="42"/>
      <c r="K74" s="42"/>
      <c r="L74" s="42"/>
      <c r="M74" s="42"/>
      <c r="N74" s="42"/>
      <c r="O74" s="45">
        <v>7247.5253715600002</v>
      </c>
    </row>
    <row r="75" spans="1:15" ht="15">
      <c r="A75">
        <v>9027</v>
      </c>
      <c r="B75" s="52" t="s">
        <v>310</v>
      </c>
      <c r="C75" s="42">
        <v>4663.0356132099996</v>
      </c>
      <c r="D75" s="42">
        <v>3320.1014798399997</v>
      </c>
      <c r="E75" s="42">
        <v>3404.4783077699999</v>
      </c>
      <c r="F75" s="42">
        <v>3542.5281562500004</v>
      </c>
      <c r="G75" s="42">
        <v>3529.9863704200002</v>
      </c>
      <c r="H75" s="42"/>
      <c r="I75" s="42"/>
      <c r="J75" s="42"/>
      <c r="K75" s="42"/>
      <c r="L75" s="42"/>
      <c r="M75" s="42"/>
      <c r="N75" s="42"/>
      <c r="O75" s="45">
        <v>18460.129927490001</v>
      </c>
    </row>
    <row r="76" spans="1:15" ht="15">
      <c r="A76">
        <v>15</v>
      </c>
      <c r="B76" s="52" t="s">
        <v>311</v>
      </c>
      <c r="C76" s="42">
        <v>2834.3272054500003</v>
      </c>
      <c r="D76" s="42">
        <v>2324.4441296</v>
      </c>
      <c r="E76" s="42">
        <v>2393.3429243699998</v>
      </c>
      <c r="F76" s="42">
        <v>2540.1529842999998</v>
      </c>
      <c r="G76" s="42">
        <v>2378.9257435599998</v>
      </c>
      <c r="H76" s="42"/>
      <c r="I76" s="42"/>
      <c r="J76" s="42"/>
      <c r="K76" s="42"/>
      <c r="L76" s="42"/>
      <c r="M76" s="42"/>
      <c r="N76" s="42"/>
      <c r="O76" s="45">
        <v>12471.192987279997</v>
      </c>
    </row>
    <row r="77" spans="1:15" ht="15">
      <c r="A77">
        <v>1221</v>
      </c>
      <c r="B77" s="52" t="s">
        <v>312</v>
      </c>
      <c r="C77" s="42">
        <v>2723.2849141900001</v>
      </c>
      <c r="D77" s="42">
        <v>2257.8425028699999</v>
      </c>
      <c r="E77" s="42">
        <v>2275.4530924900005</v>
      </c>
      <c r="F77" s="42">
        <v>2389.8780106899999</v>
      </c>
      <c r="G77" s="42">
        <v>2201.7166044899996</v>
      </c>
      <c r="H77" s="42"/>
      <c r="I77" s="42"/>
      <c r="J77" s="42"/>
      <c r="K77" s="42"/>
      <c r="L77" s="42"/>
      <c r="M77" s="42"/>
      <c r="N77" s="42"/>
      <c r="O77" s="45">
        <v>11848.175124729998</v>
      </c>
    </row>
    <row r="78" spans="1:15" ht="15">
      <c r="A78">
        <v>13</v>
      </c>
      <c r="B78" s="52" t="s">
        <v>313</v>
      </c>
      <c r="C78" s="42">
        <v>3026.4139557600001</v>
      </c>
      <c r="D78" s="42">
        <v>2046.2782315400002</v>
      </c>
      <c r="E78" s="42">
        <v>2050.2699291200001</v>
      </c>
      <c r="F78" s="42">
        <v>2327.9879512500002</v>
      </c>
      <c r="G78" s="42">
        <v>2043.94021428</v>
      </c>
      <c r="H78" s="42"/>
      <c r="I78" s="42"/>
      <c r="J78" s="42"/>
      <c r="K78" s="42"/>
      <c r="L78" s="42"/>
      <c r="M78" s="42"/>
      <c r="N78" s="42"/>
      <c r="O78" s="45">
        <v>11494.89028195</v>
      </c>
    </row>
    <row r="79" spans="1:15" ht="15">
      <c r="A79">
        <v>1105</v>
      </c>
      <c r="B79" s="52" t="s">
        <v>314</v>
      </c>
      <c r="C79" s="42">
        <v>3293.6105789100002</v>
      </c>
      <c r="D79" s="42">
        <v>2286.68081338</v>
      </c>
      <c r="E79" s="42">
        <v>2540.6982307600001</v>
      </c>
      <c r="F79" s="42">
        <v>2484.451955</v>
      </c>
      <c r="G79" s="42">
        <v>2269.8646747299999</v>
      </c>
      <c r="H79" s="42"/>
      <c r="I79" s="42"/>
      <c r="J79" s="42"/>
      <c r="K79" s="42"/>
      <c r="L79" s="42"/>
      <c r="M79" s="42"/>
      <c r="N79" s="42"/>
      <c r="O79" s="45">
        <v>12875.306252779999</v>
      </c>
    </row>
    <row r="80" spans="1:15" ht="15">
      <c r="A80">
        <v>1118</v>
      </c>
      <c r="B80" s="52" t="s">
        <v>315</v>
      </c>
      <c r="C80" s="42">
        <v>2209.1959836599999</v>
      </c>
      <c r="D80" s="42">
        <v>2295.5687210699998</v>
      </c>
      <c r="E80" s="42">
        <v>2492.2426486199997</v>
      </c>
      <c r="F80" s="42">
        <v>2038.2855932999998</v>
      </c>
      <c r="G80" s="42">
        <v>1792.7875837899999</v>
      </c>
      <c r="H80" s="42"/>
      <c r="I80" s="42"/>
      <c r="J80" s="42"/>
      <c r="K80" s="42"/>
      <c r="L80" s="42"/>
      <c r="M80" s="42"/>
      <c r="N80" s="42"/>
      <c r="O80" s="45">
        <v>10828.080530439998</v>
      </c>
    </row>
    <row r="81" spans="1:15" ht="15">
      <c r="A81">
        <v>1260</v>
      </c>
      <c r="B81" s="52" t="s">
        <v>316</v>
      </c>
      <c r="C81" s="42">
        <v>2833.3469821199997</v>
      </c>
      <c r="D81" s="42">
        <v>2031.8548389300001</v>
      </c>
      <c r="E81" s="42">
        <v>2029.1809572100001</v>
      </c>
      <c r="F81" s="42">
        <v>2105.88975295</v>
      </c>
      <c r="G81" s="42">
        <v>1974.7774615399999</v>
      </c>
      <c r="H81" s="42"/>
      <c r="I81" s="42"/>
      <c r="J81" s="42"/>
      <c r="K81" s="42"/>
      <c r="L81" s="42"/>
      <c r="M81" s="42"/>
      <c r="N81" s="42"/>
      <c r="O81" s="45">
        <v>10975.04999275</v>
      </c>
    </row>
    <row r="82" spans="1:15" ht="15">
      <c r="A82">
        <v>4023</v>
      </c>
      <c r="B82" s="52" t="s">
        <v>317</v>
      </c>
      <c r="C82" s="42">
        <v>2638.6780107300006</v>
      </c>
      <c r="D82" s="42">
        <v>2409.4576927799999</v>
      </c>
      <c r="E82" s="42">
        <v>1918.5470806199999</v>
      </c>
      <c r="F82" s="42">
        <v>1999.2032375600002</v>
      </c>
      <c r="G82" s="42">
        <v>2282.7232353399995</v>
      </c>
      <c r="H82" s="42"/>
      <c r="I82" s="42"/>
      <c r="J82" s="42"/>
      <c r="K82" s="42"/>
      <c r="L82" s="42"/>
      <c r="M82" s="42"/>
      <c r="N82" s="42"/>
      <c r="O82" s="45">
        <v>11248.609257030001</v>
      </c>
    </row>
    <row r="83" spans="1:15" ht="15">
      <c r="A83">
        <v>1043</v>
      </c>
      <c r="B83" s="52" t="s">
        <v>318</v>
      </c>
      <c r="C83" s="42">
        <v>2614.2990460400001</v>
      </c>
      <c r="D83" s="42">
        <v>1823.5716436800001</v>
      </c>
      <c r="E83" s="42">
        <v>1787.17969593</v>
      </c>
      <c r="F83" s="42">
        <v>1805.6442297799999</v>
      </c>
      <c r="G83" s="42">
        <v>1693.5238663399998</v>
      </c>
      <c r="H83" s="42"/>
      <c r="I83" s="42"/>
      <c r="J83" s="42"/>
      <c r="K83" s="42"/>
      <c r="L83" s="42"/>
      <c r="M83" s="42"/>
      <c r="N83" s="42"/>
      <c r="O83" s="45">
        <v>9724.2184817699999</v>
      </c>
    </row>
    <row r="84" spans="1:15" ht="15">
      <c r="A84">
        <v>1092</v>
      </c>
      <c r="B84" s="52" t="s">
        <v>319</v>
      </c>
      <c r="C84" s="42">
        <v>2703.6069893700001</v>
      </c>
      <c r="D84" s="42">
        <v>2021.15010364</v>
      </c>
      <c r="E84" s="42">
        <v>2152.0354716900001</v>
      </c>
      <c r="F84" s="42">
        <v>2087.86752299</v>
      </c>
      <c r="G84" s="42">
        <v>2015.2690795300002</v>
      </c>
      <c r="H84" s="42"/>
      <c r="I84" s="42"/>
      <c r="J84" s="42"/>
      <c r="K84" s="42"/>
      <c r="L84" s="42"/>
      <c r="M84" s="42"/>
      <c r="N84" s="42"/>
      <c r="O84" s="45">
        <v>10979.929167220002</v>
      </c>
    </row>
    <row r="85" spans="1:15" ht="15">
      <c r="A85">
        <v>1016</v>
      </c>
      <c r="B85" s="52" t="s">
        <v>320</v>
      </c>
      <c r="C85" s="42">
        <v>2210.4975497799996</v>
      </c>
      <c r="D85" s="42">
        <v>1719.3805514999999</v>
      </c>
      <c r="E85" s="42">
        <v>1735.63451203</v>
      </c>
      <c r="F85" s="42">
        <v>1809.0562981600001</v>
      </c>
      <c r="G85" s="42">
        <v>1622.6544027800001</v>
      </c>
      <c r="H85" s="42"/>
      <c r="I85" s="42"/>
      <c r="J85" s="42"/>
      <c r="K85" s="42"/>
      <c r="L85" s="42"/>
      <c r="M85" s="42"/>
      <c r="N85" s="42"/>
      <c r="O85" s="45">
        <v>9097.2233142500008</v>
      </c>
    </row>
    <row r="86" spans="1:15" ht="15">
      <c r="A86">
        <v>38</v>
      </c>
      <c r="B86" s="52" t="s">
        <v>321</v>
      </c>
      <c r="C86" s="42">
        <v>2664.9813878799996</v>
      </c>
      <c r="D86" s="42">
        <v>2164.9895372300002</v>
      </c>
      <c r="E86" s="42">
        <v>2505.3050847799996</v>
      </c>
      <c r="F86" s="42">
        <v>2793.50093565</v>
      </c>
      <c r="G86" s="42">
        <v>3023.9568303400001</v>
      </c>
      <c r="H86" s="42"/>
      <c r="I86" s="42"/>
      <c r="J86" s="42"/>
      <c r="K86" s="42"/>
      <c r="L86" s="42"/>
      <c r="M86" s="42"/>
      <c r="N86" s="42"/>
      <c r="O86" s="45">
        <v>13152.733775879999</v>
      </c>
    </row>
    <row r="87" spans="1:15" ht="15">
      <c r="A87">
        <v>9032</v>
      </c>
      <c r="B87" s="52" t="s">
        <v>322</v>
      </c>
      <c r="C87" s="42">
        <v>5675.1966658599995</v>
      </c>
      <c r="D87" s="42">
        <v>4110.8329497699997</v>
      </c>
      <c r="E87" s="42">
        <v>4126.5285986600002</v>
      </c>
      <c r="F87" s="42">
        <v>4190.14208272</v>
      </c>
      <c r="G87" s="42">
        <v>4166.88916488</v>
      </c>
      <c r="H87" s="42"/>
      <c r="I87" s="42"/>
      <c r="J87" s="42"/>
      <c r="K87" s="42"/>
      <c r="L87" s="42"/>
      <c r="M87" s="42"/>
      <c r="N87" s="42"/>
      <c r="O87" s="45">
        <v>22269.589461889998</v>
      </c>
    </row>
    <row r="88" spans="1:15" ht="15">
      <c r="A88">
        <v>1074</v>
      </c>
      <c r="B88" s="52" t="s">
        <v>323</v>
      </c>
      <c r="C88" s="42">
        <v>2419.4661349899998</v>
      </c>
      <c r="D88" s="42">
        <v>1791.43501244</v>
      </c>
      <c r="E88" s="42">
        <v>1923.0394061400002</v>
      </c>
      <c r="F88" s="42">
        <v>1917.62724293</v>
      </c>
      <c r="G88" s="42">
        <v>1762.3462205200001</v>
      </c>
      <c r="H88" s="42"/>
      <c r="I88" s="42"/>
      <c r="J88" s="42"/>
      <c r="K88" s="42"/>
      <c r="L88" s="42"/>
      <c r="M88" s="42"/>
      <c r="N88" s="42"/>
      <c r="O88" s="45">
        <v>9813.9140170199989</v>
      </c>
    </row>
    <row r="89" spans="1:15" ht="15">
      <c r="A89">
        <v>31</v>
      </c>
      <c r="B89" s="52" t="s">
        <v>324</v>
      </c>
      <c r="C89" s="42">
        <v>917.34740821000003</v>
      </c>
      <c r="D89" s="42">
        <v>697.61055406000003</v>
      </c>
      <c r="E89" s="42">
        <v>695.31573513000001</v>
      </c>
      <c r="F89" s="42">
        <v>698.45411812999998</v>
      </c>
      <c r="G89" s="42">
        <v>676.80056638999997</v>
      </c>
      <c r="H89" s="42"/>
      <c r="I89" s="42"/>
      <c r="J89" s="42"/>
      <c r="K89" s="42"/>
      <c r="L89" s="42"/>
      <c r="M89" s="42"/>
      <c r="N89" s="42"/>
      <c r="O89" s="45">
        <v>3685.5283819199999</v>
      </c>
    </row>
    <row r="90" spans="1:15" ht="15">
      <c r="A90">
        <v>1263</v>
      </c>
      <c r="B90" s="52" t="s">
        <v>325</v>
      </c>
      <c r="C90" s="42">
        <v>7721.5413209899998</v>
      </c>
      <c r="D90" s="42">
        <v>5883.1309041099994</v>
      </c>
      <c r="E90" s="42">
        <v>7944.0618895300004</v>
      </c>
      <c r="F90" s="42">
        <v>6061.5764941099997</v>
      </c>
      <c r="G90" s="42">
        <v>5816.4172036099999</v>
      </c>
      <c r="H90" s="42"/>
      <c r="I90" s="42"/>
      <c r="J90" s="42"/>
      <c r="K90" s="42"/>
      <c r="L90" s="42"/>
      <c r="M90" s="42"/>
      <c r="N90" s="42"/>
      <c r="O90" s="45">
        <v>33426.72781235</v>
      </c>
    </row>
    <row r="91" spans="1:15" ht="15">
      <c r="A91">
        <v>1126</v>
      </c>
      <c r="B91" s="52" t="s">
        <v>326</v>
      </c>
      <c r="C91" s="42">
        <v>2391.2400625100004</v>
      </c>
      <c r="D91" s="42">
        <v>1741.5838266300002</v>
      </c>
      <c r="E91" s="42">
        <v>1733.8408963600002</v>
      </c>
      <c r="F91" s="42">
        <v>1866.59340557</v>
      </c>
      <c r="G91" s="42">
        <v>1693.7170754399999</v>
      </c>
      <c r="H91" s="42"/>
      <c r="I91" s="42"/>
      <c r="J91" s="42"/>
      <c r="K91" s="42"/>
      <c r="L91" s="42"/>
      <c r="M91" s="42"/>
      <c r="N91" s="42"/>
      <c r="O91" s="45">
        <v>9426.9752665100004</v>
      </c>
    </row>
    <row r="92" spans="1:15" ht="15">
      <c r="A92">
        <v>1124</v>
      </c>
      <c r="B92" s="52" t="s">
        <v>327</v>
      </c>
      <c r="C92" s="42">
        <v>2011.34760542</v>
      </c>
      <c r="D92" s="42">
        <v>1729.1179761300002</v>
      </c>
      <c r="E92" s="42">
        <v>1670.37295522</v>
      </c>
      <c r="F92" s="42">
        <v>1557.6536281699998</v>
      </c>
      <c r="G92" s="42">
        <v>1408.50832891</v>
      </c>
      <c r="H92" s="42"/>
      <c r="I92" s="42"/>
      <c r="J92" s="42"/>
      <c r="K92" s="42"/>
      <c r="L92" s="42"/>
      <c r="M92" s="42"/>
      <c r="N92" s="42"/>
      <c r="O92" s="45">
        <v>8377.0004938500006</v>
      </c>
    </row>
    <row r="93" spans="1:15" ht="15">
      <c r="A93">
        <v>1235</v>
      </c>
      <c r="B93" s="52" t="s">
        <v>328</v>
      </c>
      <c r="C93" s="42">
        <v>2181.6288598900001</v>
      </c>
      <c r="D93" s="42">
        <v>1585.2840765000001</v>
      </c>
      <c r="E93" s="42">
        <v>1529.51190464</v>
      </c>
      <c r="F93" s="42">
        <v>1542.4165680899998</v>
      </c>
      <c r="G93" s="42">
        <v>1416.8153987599999</v>
      </c>
      <c r="H93" s="42"/>
      <c r="I93" s="42"/>
      <c r="J93" s="42"/>
      <c r="K93" s="42"/>
      <c r="L93" s="42"/>
      <c r="M93" s="42"/>
      <c r="N93" s="42"/>
      <c r="O93" s="45">
        <v>8255.656807880001</v>
      </c>
    </row>
    <row r="94" spans="1:15" ht="15">
      <c r="A94">
        <v>4012</v>
      </c>
      <c r="B94" s="52" t="s">
        <v>329</v>
      </c>
      <c r="C94" s="42">
        <v>1332.0626372099998</v>
      </c>
      <c r="D94" s="42">
        <v>1025.16200637</v>
      </c>
      <c r="E94" s="42">
        <v>1062.28752166</v>
      </c>
      <c r="F94" s="42">
        <v>1051.1725582700001</v>
      </c>
      <c r="G94" s="42">
        <v>1013.4075167600001</v>
      </c>
      <c r="H94" s="42"/>
      <c r="I94" s="42"/>
      <c r="J94" s="42"/>
      <c r="K94" s="42"/>
      <c r="L94" s="42"/>
      <c r="M94" s="42"/>
      <c r="N94" s="42"/>
      <c r="O94" s="45">
        <v>5484.0922402699998</v>
      </c>
    </row>
    <row r="95" spans="1:15" ht="15">
      <c r="A95">
        <v>6031</v>
      </c>
      <c r="B95" s="52" t="s">
        <v>330</v>
      </c>
      <c r="C95" s="42">
        <v>1813.4091095500003</v>
      </c>
      <c r="D95" s="42">
        <v>1896.9771411199999</v>
      </c>
      <c r="E95" s="42">
        <v>1321.4024112100001</v>
      </c>
      <c r="F95" s="42">
        <v>1192.7346807500001</v>
      </c>
      <c r="G95" s="42">
        <v>742.03046073999997</v>
      </c>
      <c r="H95" s="42"/>
      <c r="I95" s="42"/>
      <c r="J95" s="42"/>
      <c r="K95" s="42"/>
      <c r="L95" s="42"/>
      <c r="M95" s="42"/>
      <c r="N95" s="42"/>
      <c r="O95" s="45">
        <v>6966.5538033700004</v>
      </c>
    </row>
    <row r="96" spans="1:15" ht="15">
      <c r="A96">
        <v>1006</v>
      </c>
      <c r="B96" s="52" t="s">
        <v>331</v>
      </c>
      <c r="C96" s="42">
        <v>1709.2236509300001</v>
      </c>
      <c r="D96" s="42">
        <v>1382.85636787</v>
      </c>
      <c r="E96" s="42">
        <v>1299.1990510599999</v>
      </c>
      <c r="F96" s="42">
        <v>1303.3911021499998</v>
      </c>
      <c r="G96" s="42">
        <v>1300.7384298999998</v>
      </c>
      <c r="H96" s="42"/>
      <c r="I96" s="42"/>
      <c r="J96" s="42"/>
      <c r="K96" s="42"/>
      <c r="L96" s="42"/>
      <c r="M96" s="42"/>
      <c r="N96" s="42"/>
      <c r="O96" s="45">
        <v>6995.4086019099996</v>
      </c>
    </row>
    <row r="97" spans="1:15" ht="15">
      <c r="A97">
        <v>1116</v>
      </c>
      <c r="B97" s="52" t="s">
        <v>332</v>
      </c>
      <c r="C97" s="42">
        <v>3087.3978749900002</v>
      </c>
      <c r="D97" s="42">
        <v>2153.94357713</v>
      </c>
      <c r="E97" s="42">
        <v>2234.7880414899996</v>
      </c>
      <c r="F97" s="42">
        <v>2270.9360777699999</v>
      </c>
      <c r="G97" s="42">
        <v>2266.9358507399998</v>
      </c>
      <c r="H97" s="42"/>
      <c r="I97" s="42"/>
      <c r="J97" s="42"/>
      <c r="K97" s="42"/>
      <c r="L97" s="42"/>
      <c r="M97" s="42"/>
      <c r="N97" s="42"/>
      <c r="O97" s="45">
        <v>12014.00142212</v>
      </c>
    </row>
    <row r="98" spans="1:15" ht="15">
      <c r="A98">
        <v>1053</v>
      </c>
      <c r="B98" s="52" t="s">
        <v>333</v>
      </c>
      <c r="C98" s="42">
        <v>2102.3069352399998</v>
      </c>
      <c r="D98" s="42">
        <v>1561.5614436800001</v>
      </c>
      <c r="E98" s="42">
        <v>1635.0503690099999</v>
      </c>
      <c r="F98" s="42">
        <v>1601.50773566</v>
      </c>
      <c r="G98" s="42">
        <v>1613.5673578300002</v>
      </c>
      <c r="H98" s="42"/>
      <c r="I98" s="42"/>
      <c r="J98" s="42"/>
      <c r="K98" s="42"/>
      <c r="L98" s="42"/>
      <c r="M98" s="42"/>
      <c r="N98" s="42"/>
      <c r="O98" s="45">
        <v>8513.9938414200005</v>
      </c>
    </row>
    <row r="99" spans="1:15" ht="15">
      <c r="A99">
        <v>1275</v>
      </c>
      <c r="B99" s="52" t="s">
        <v>334</v>
      </c>
      <c r="C99" s="42">
        <v>2054.0283644500005</v>
      </c>
      <c r="D99" s="42">
        <v>1463.53268884</v>
      </c>
      <c r="E99" s="42">
        <v>1644.5072062500001</v>
      </c>
      <c r="F99" s="42">
        <v>1565.9798503100001</v>
      </c>
      <c r="G99" s="42">
        <v>1543.7438998599998</v>
      </c>
      <c r="H99" s="42"/>
      <c r="I99" s="42"/>
      <c r="J99" s="42"/>
      <c r="K99" s="42"/>
      <c r="L99" s="42"/>
      <c r="M99" s="42"/>
      <c r="N99" s="42"/>
      <c r="O99" s="45">
        <v>8271.7920097099995</v>
      </c>
    </row>
    <row r="100" spans="1:15" ht="15">
      <c r="A100">
        <v>1050</v>
      </c>
      <c r="B100" s="52" t="s">
        <v>335</v>
      </c>
      <c r="C100" s="42">
        <v>2128.78740169</v>
      </c>
      <c r="D100" s="42">
        <v>1585.6898332200001</v>
      </c>
      <c r="E100" s="42">
        <v>1590.5345030600001</v>
      </c>
      <c r="F100" s="42">
        <v>1591.03030616</v>
      </c>
      <c r="G100" s="42">
        <v>1480.5295878600002</v>
      </c>
      <c r="H100" s="42"/>
      <c r="I100" s="42"/>
      <c r="J100" s="42"/>
      <c r="K100" s="42"/>
      <c r="L100" s="42"/>
      <c r="M100" s="42"/>
      <c r="N100" s="42"/>
      <c r="O100" s="45">
        <v>8376.5716319900002</v>
      </c>
    </row>
    <row r="101" spans="1:15" ht="15">
      <c r="A101">
        <v>1110</v>
      </c>
      <c r="B101" s="52" t="s">
        <v>336</v>
      </c>
      <c r="C101" s="42">
        <v>1996.9995172700001</v>
      </c>
      <c r="D101" s="42">
        <v>1298.9275390599998</v>
      </c>
      <c r="E101" s="42">
        <v>1426.56969144</v>
      </c>
      <c r="F101" s="42">
        <v>1463.7591911200002</v>
      </c>
      <c r="G101" s="42">
        <v>1379.3986078200003</v>
      </c>
      <c r="H101" s="42"/>
      <c r="I101" s="42"/>
      <c r="J101" s="42"/>
      <c r="K101" s="42"/>
      <c r="L101" s="42"/>
      <c r="M101" s="42"/>
      <c r="N101" s="42"/>
      <c r="O101" s="45">
        <v>7565.6545467099995</v>
      </c>
    </row>
    <row r="102" spans="1:15" ht="15">
      <c r="A102">
        <v>1079</v>
      </c>
      <c r="B102" s="52" t="s">
        <v>337</v>
      </c>
      <c r="C102" s="42">
        <v>1890.6577493</v>
      </c>
      <c r="D102" s="42">
        <v>1383.5896262599999</v>
      </c>
      <c r="E102" s="42">
        <v>1389.7652136700001</v>
      </c>
      <c r="F102" s="42">
        <v>1420.0895143000002</v>
      </c>
      <c r="G102" s="42">
        <v>1320.57879557</v>
      </c>
      <c r="H102" s="42"/>
      <c r="I102" s="42"/>
      <c r="J102" s="42"/>
      <c r="K102" s="42"/>
      <c r="L102" s="42"/>
      <c r="M102" s="42"/>
      <c r="N102" s="42"/>
      <c r="O102" s="45">
        <v>7404.6808990999998</v>
      </c>
    </row>
    <row r="103" spans="1:15" ht="15">
      <c r="A103">
        <v>40</v>
      </c>
      <c r="B103" s="52" t="s">
        <v>338</v>
      </c>
      <c r="C103" s="42">
        <v>679.22113016999992</v>
      </c>
      <c r="D103" s="42">
        <v>485.09056847000005</v>
      </c>
      <c r="E103" s="42">
        <v>461.36494225999996</v>
      </c>
      <c r="F103" s="42">
        <v>460.39373834999998</v>
      </c>
      <c r="G103" s="42">
        <v>427.81984388000001</v>
      </c>
      <c r="H103" s="42"/>
      <c r="I103" s="42"/>
      <c r="J103" s="42"/>
      <c r="K103" s="42"/>
      <c r="L103" s="42"/>
      <c r="M103" s="42"/>
      <c r="N103" s="42"/>
      <c r="O103" s="45">
        <v>2513.8902231299999</v>
      </c>
    </row>
    <row r="104" spans="1:15" ht="15">
      <c r="A104">
        <v>1276</v>
      </c>
      <c r="B104" s="52" t="s">
        <v>339</v>
      </c>
      <c r="C104" s="42">
        <v>2289.2807082300005</v>
      </c>
      <c r="D104" s="42">
        <v>1563.4304859700001</v>
      </c>
      <c r="E104" s="42">
        <v>1610.6765029999999</v>
      </c>
      <c r="F104" s="42">
        <v>1625.56333449</v>
      </c>
      <c r="G104" s="42">
        <v>2529.1080658900005</v>
      </c>
      <c r="H104" s="42"/>
      <c r="I104" s="42"/>
      <c r="J104" s="42"/>
      <c r="K104" s="42"/>
      <c r="L104" s="42"/>
      <c r="M104" s="42"/>
      <c r="N104" s="42"/>
      <c r="O104" s="45">
        <v>9618.0590975800005</v>
      </c>
    </row>
    <row r="105" spans="1:15" ht="15">
      <c r="A105">
        <v>9028</v>
      </c>
      <c r="B105" s="52" t="s">
        <v>340</v>
      </c>
      <c r="C105" s="42">
        <v>2566.16805385</v>
      </c>
      <c r="D105" s="42">
        <v>1833.1325384299998</v>
      </c>
      <c r="E105" s="42">
        <v>1909.9542589</v>
      </c>
      <c r="F105" s="42">
        <v>1927.89291346</v>
      </c>
      <c r="G105" s="42">
        <v>1931.1745519699998</v>
      </c>
      <c r="H105" s="42"/>
      <c r="I105" s="42"/>
      <c r="J105" s="42"/>
      <c r="K105" s="42"/>
      <c r="L105" s="42"/>
      <c r="M105" s="42"/>
      <c r="N105" s="42"/>
      <c r="O105" s="45">
        <v>10168.32231661</v>
      </c>
    </row>
    <row r="106" spans="1:15" ht="24.75">
      <c r="A106">
        <v>1072</v>
      </c>
      <c r="B106" s="57" t="s">
        <v>341</v>
      </c>
      <c r="C106" s="42">
        <v>1974.89278941</v>
      </c>
      <c r="D106" s="42">
        <v>1425.03638323</v>
      </c>
      <c r="E106" s="42">
        <v>1505.28459703</v>
      </c>
      <c r="F106" s="42">
        <v>1563.6495575800002</v>
      </c>
      <c r="G106" s="42">
        <v>1454.6756060099999</v>
      </c>
      <c r="H106" s="42"/>
      <c r="I106" s="42"/>
      <c r="J106" s="42"/>
      <c r="K106" s="42"/>
      <c r="L106" s="42"/>
      <c r="M106" s="42"/>
      <c r="N106" s="42"/>
      <c r="O106" s="45">
        <v>7923.5389332599989</v>
      </c>
    </row>
    <row r="107" spans="1:15" ht="15">
      <c r="A107">
        <v>22</v>
      </c>
      <c r="B107" s="52" t="s">
        <v>342</v>
      </c>
      <c r="C107" s="42">
        <v>1774.9607803399999</v>
      </c>
      <c r="D107" s="42">
        <v>1267.4430863699999</v>
      </c>
      <c r="E107" s="42">
        <v>1295.3129701400001</v>
      </c>
      <c r="F107" s="42">
        <v>1281.11296038</v>
      </c>
      <c r="G107" s="42">
        <v>1285.18849174</v>
      </c>
      <c r="H107" s="42"/>
      <c r="I107" s="42"/>
      <c r="J107" s="42"/>
      <c r="K107" s="42"/>
      <c r="L107" s="42"/>
      <c r="M107" s="42"/>
      <c r="N107" s="42"/>
      <c r="O107" s="45">
        <v>6904.01828897</v>
      </c>
    </row>
    <row r="108" spans="1:15" ht="15">
      <c r="A108">
        <v>1211</v>
      </c>
      <c r="B108" s="52" t="s">
        <v>343</v>
      </c>
      <c r="C108" s="42">
        <v>1786.38249013</v>
      </c>
      <c r="D108" s="42">
        <v>1294.5176247100001</v>
      </c>
      <c r="E108" s="42">
        <v>1332.9610992999999</v>
      </c>
      <c r="F108" s="42">
        <v>1416.79407745</v>
      </c>
      <c r="G108" s="42">
        <v>1229.7827306699999</v>
      </c>
      <c r="H108" s="42"/>
      <c r="I108" s="42"/>
      <c r="J108" s="42"/>
      <c r="K108" s="42"/>
      <c r="L108" s="42"/>
      <c r="M108" s="42"/>
      <c r="N108" s="42"/>
      <c r="O108" s="45">
        <v>7060.4380222600003</v>
      </c>
    </row>
    <row r="109" spans="1:15" ht="15">
      <c r="A109">
        <v>33</v>
      </c>
      <c r="B109" s="52" t="s">
        <v>344</v>
      </c>
      <c r="C109" s="42">
        <v>3423.1708030700001</v>
      </c>
      <c r="D109" s="42">
        <v>2529.7707879200002</v>
      </c>
      <c r="E109" s="42">
        <v>2711.6624835900002</v>
      </c>
      <c r="F109" s="42">
        <v>2859.6951530000006</v>
      </c>
      <c r="G109" s="42">
        <v>2925.3511876099997</v>
      </c>
      <c r="H109" s="42"/>
      <c r="I109" s="42"/>
      <c r="J109" s="42"/>
      <c r="K109" s="42"/>
      <c r="L109" s="42"/>
      <c r="M109" s="42"/>
      <c r="N109" s="42"/>
      <c r="O109" s="45">
        <v>14449.650415190001</v>
      </c>
    </row>
    <row r="110" spans="1:15" ht="15">
      <c r="A110">
        <v>1192</v>
      </c>
      <c r="B110" s="52" t="s">
        <v>345</v>
      </c>
      <c r="C110" s="42">
        <v>1868.56905175</v>
      </c>
      <c r="D110" s="42">
        <v>1317.5328908400002</v>
      </c>
      <c r="E110" s="42">
        <v>1327.5962196</v>
      </c>
      <c r="F110" s="42">
        <v>1374.5684186100002</v>
      </c>
      <c r="G110" s="42">
        <v>1317.3186459600001</v>
      </c>
      <c r="H110" s="42"/>
      <c r="I110" s="42"/>
      <c r="J110" s="42"/>
      <c r="K110" s="42"/>
      <c r="L110" s="42"/>
      <c r="M110" s="42"/>
      <c r="N110" s="42"/>
      <c r="O110" s="45">
        <v>7205.5852267600003</v>
      </c>
    </row>
    <row r="111" spans="1:15" ht="15">
      <c r="A111">
        <v>1224</v>
      </c>
      <c r="B111" s="52" t="s">
        <v>346</v>
      </c>
      <c r="C111" s="42">
        <v>1977.8582717299998</v>
      </c>
      <c r="D111" s="42">
        <v>1395.4841311600001</v>
      </c>
      <c r="E111" s="42">
        <v>1418.2520226199999</v>
      </c>
      <c r="F111" s="42">
        <v>1454.08777332</v>
      </c>
      <c r="G111" s="42">
        <v>1477.0132606499999</v>
      </c>
      <c r="H111" s="42"/>
      <c r="I111" s="42"/>
      <c r="J111" s="42"/>
      <c r="K111" s="42"/>
      <c r="L111" s="42"/>
      <c r="M111" s="42"/>
      <c r="N111" s="42"/>
      <c r="O111" s="45">
        <v>7722.69545948</v>
      </c>
    </row>
    <row r="112" spans="1:15" ht="15">
      <c r="A112">
        <v>1117</v>
      </c>
      <c r="B112" s="52" t="s">
        <v>347</v>
      </c>
      <c r="C112" s="42">
        <v>1531.2350673699998</v>
      </c>
      <c r="D112" s="42">
        <v>1081.41278487</v>
      </c>
      <c r="E112" s="42">
        <v>1060.15612022</v>
      </c>
      <c r="F112" s="42">
        <v>1084.5012612299997</v>
      </c>
      <c r="G112" s="42">
        <v>1014.3301979300001</v>
      </c>
      <c r="H112" s="42"/>
      <c r="I112" s="42"/>
      <c r="J112" s="42"/>
      <c r="K112" s="42"/>
      <c r="L112" s="42"/>
      <c r="M112" s="42"/>
      <c r="N112" s="42"/>
      <c r="O112" s="45">
        <v>5771.6354316200004</v>
      </c>
    </row>
    <row r="113" spans="1:15" ht="15">
      <c r="A113">
        <v>1001</v>
      </c>
      <c r="B113" s="52" t="s">
        <v>348</v>
      </c>
      <c r="C113" s="42">
        <v>1922.9596369000001</v>
      </c>
      <c r="D113" s="42">
        <v>1434.24512046</v>
      </c>
      <c r="E113" s="42">
        <v>1456.1071892300001</v>
      </c>
      <c r="F113" s="42">
        <v>1486.5700536700001</v>
      </c>
      <c r="G113" s="42">
        <v>1521.100629</v>
      </c>
      <c r="H113" s="42"/>
      <c r="I113" s="42"/>
      <c r="J113" s="42"/>
      <c r="K113" s="42"/>
      <c r="L113" s="42"/>
      <c r="M113" s="42"/>
      <c r="N113" s="42"/>
      <c r="O113" s="45">
        <v>7820.982629260001</v>
      </c>
    </row>
    <row r="114" spans="1:15" ht="15">
      <c r="A114">
        <v>1090</v>
      </c>
      <c r="B114" s="52" t="s">
        <v>349</v>
      </c>
      <c r="C114" s="42">
        <v>1655.73856095</v>
      </c>
      <c r="D114" s="42">
        <v>1191.3174989799998</v>
      </c>
      <c r="E114" s="42">
        <v>1171.1051479300002</v>
      </c>
      <c r="F114" s="42">
        <v>1246.8064000700001</v>
      </c>
      <c r="G114" s="42">
        <v>1146.3856699200001</v>
      </c>
      <c r="H114" s="42"/>
      <c r="I114" s="42"/>
      <c r="J114" s="42"/>
      <c r="K114" s="42"/>
      <c r="L114" s="42"/>
      <c r="M114" s="42"/>
      <c r="N114" s="42"/>
      <c r="O114" s="45">
        <v>6411.3532778500012</v>
      </c>
    </row>
    <row r="115" spans="1:15" ht="15">
      <c r="A115">
        <v>1139</v>
      </c>
      <c r="B115" s="52" t="s">
        <v>350</v>
      </c>
      <c r="C115" s="42">
        <v>1601.9446276399999</v>
      </c>
      <c r="D115" s="42">
        <v>1239.4845533399998</v>
      </c>
      <c r="E115" s="42">
        <v>1286.71959902</v>
      </c>
      <c r="F115" s="42">
        <v>1365.11364456</v>
      </c>
      <c r="G115" s="42">
        <v>1245.1156201600002</v>
      </c>
      <c r="H115" s="42"/>
      <c r="I115" s="42"/>
      <c r="J115" s="42"/>
      <c r="K115" s="42"/>
      <c r="L115" s="42"/>
      <c r="M115" s="42"/>
      <c r="N115" s="42"/>
      <c r="O115" s="45">
        <v>6738.3780447200006</v>
      </c>
    </row>
    <row r="116" spans="1:15" ht="15">
      <c r="A116">
        <v>1210</v>
      </c>
      <c r="B116" s="52" t="s">
        <v>351</v>
      </c>
      <c r="C116" s="42">
        <v>1424.0774673500002</v>
      </c>
      <c r="D116" s="42">
        <v>956.48576632000004</v>
      </c>
      <c r="E116" s="42">
        <v>1060.5284778100001</v>
      </c>
      <c r="F116" s="42">
        <v>1026.2172681300001</v>
      </c>
      <c r="G116" s="42">
        <v>927.46184263999999</v>
      </c>
      <c r="H116" s="42"/>
      <c r="I116" s="42"/>
      <c r="J116" s="42"/>
      <c r="K116" s="42"/>
      <c r="L116" s="42"/>
      <c r="M116" s="42"/>
      <c r="N116" s="42"/>
      <c r="O116" s="45">
        <v>5394.7708222500005</v>
      </c>
    </row>
    <row r="117" spans="1:15" ht="15">
      <c r="A117">
        <v>1008</v>
      </c>
      <c r="B117" s="52" t="s">
        <v>352</v>
      </c>
      <c r="C117" s="42">
        <v>1337.34919253</v>
      </c>
      <c r="D117" s="42">
        <v>910.86634641000001</v>
      </c>
      <c r="E117" s="42">
        <v>956.7194988</v>
      </c>
      <c r="F117" s="42">
        <v>959.93511919000002</v>
      </c>
      <c r="G117" s="42">
        <v>998.79337219000001</v>
      </c>
      <c r="H117" s="42"/>
      <c r="I117" s="42"/>
      <c r="J117" s="42"/>
      <c r="K117" s="42"/>
      <c r="L117" s="42"/>
      <c r="M117" s="42"/>
      <c r="N117" s="42"/>
      <c r="O117" s="45">
        <v>5163.66352912</v>
      </c>
    </row>
    <row r="118" spans="1:15" ht="15">
      <c r="A118">
        <v>1134</v>
      </c>
      <c r="B118" s="52" t="s">
        <v>353</v>
      </c>
      <c r="C118" s="42">
        <v>1465.9781742800001</v>
      </c>
      <c r="D118" s="42">
        <v>1065.2487090699999</v>
      </c>
      <c r="E118" s="42">
        <v>1050.00776911</v>
      </c>
      <c r="F118" s="42">
        <v>1087.068176</v>
      </c>
      <c r="G118" s="42">
        <v>994.64787970999998</v>
      </c>
      <c r="H118" s="42"/>
      <c r="I118" s="42"/>
      <c r="J118" s="42"/>
      <c r="K118" s="42"/>
      <c r="L118" s="42"/>
      <c r="M118" s="42"/>
      <c r="N118" s="42"/>
      <c r="O118" s="45">
        <v>5662.9507081700003</v>
      </c>
    </row>
    <row r="119" spans="1:15" ht="15">
      <c r="A119">
        <v>1289</v>
      </c>
      <c r="B119" s="52" t="s">
        <v>354</v>
      </c>
      <c r="C119" s="42">
        <v>1601.50433309</v>
      </c>
      <c r="D119" s="42">
        <v>1112.6344667799999</v>
      </c>
      <c r="E119" s="42">
        <v>1121.15396822</v>
      </c>
      <c r="F119" s="42">
        <v>1121.9756995600003</v>
      </c>
      <c r="G119" s="42">
        <v>1073.9574711700002</v>
      </c>
      <c r="H119" s="42"/>
      <c r="I119" s="42"/>
      <c r="J119" s="42"/>
      <c r="K119" s="42"/>
      <c r="L119" s="42"/>
      <c r="M119" s="42"/>
      <c r="N119" s="42"/>
      <c r="O119" s="45">
        <v>6031.22593882</v>
      </c>
    </row>
    <row r="120" spans="1:15" ht="15">
      <c r="A120">
        <v>1286</v>
      </c>
      <c r="B120" s="52" t="s">
        <v>355</v>
      </c>
      <c r="C120" s="42">
        <v>1204.1362133299999</v>
      </c>
      <c r="D120" s="42">
        <v>863.37383934000002</v>
      </c>
      <c r="E120" s="42">
        <v>864.93518609</v>
      </c>
      <c r="F120" s="42">
        <v>878.26477109000007</v>
      </c>
      <c r="G120" s="42">
        <v>896.66911815999993</v>
      </c>
      <c r="H120" s="42"/>
      <c r="I120" s="42"/>
      <c r="J120" s="42"/>
      <c r="K120" s="42"/>
      <c r="L120" s="42"/>
      <c r="M120" s="42"/>
      <c r="N120" s="42"/>
      <c r="O120" s="45">
        <v>4707.3791280099995</v>
      </c>
    </row>
    <row r="121" spans="1:15" ht="15">
      <c r="A121">
        <v>1251</v>
      </c>
      <c r="B121" s="52" t="s">
        <v>356</v>
      </c>
      <c r="C121" s="42">
        <v>1137.5043249300002</v>
      </c>
      <c r="D121" s="42">
        <v>1423.8826741699997</v>
      </c>
      <c r="E121" s="42">
        <v>1083.05214424</v>
      </c>
      <c r="F121" s="42">
        <v>857.0427213800001</v>
      </c>
      <c r="G121" s="42">
        <v>946.47924292999994</v>
      </c>
      <c r="H121" s="42"/>
      <c r="I121" s="42"/>
      <c r="J121" s="42"/>
      <c r="K121" s="42"/>
      <c r="L121" s="42"/>
      <c r="M121" s="42"/>
      <c r="N121" s="42"/>
      <c r="O121" s="45">
        <v>5447.9611076499996</v>
      </c>
    </row>
    <row r="122" spans="1:15" ht="15">
      <c r="A122">
        <v>1141</v>
      </c>
      <c r="B122" s="52" t="s">
        <v>357</v>
      </c>
      <c r="C122" s="42">
        <v>1512.9556473800001</v>
      </c>
      <c r="D122" s="42">
        <v>1024.16060846</v>
      </c>
      <c r="E122" s="42">
        <v>1081.67153598</v>
      </c>
      <c r="F122" s="42">
        <v>1131.5383207899999</v>
      </c>
      <c r="G122" s="42">
        <v>1088.9898486099999</v>
      </c>
      <c r="H122" s="42"/>
      <c r="I122" s="42"/>
      <c r="J122" s="42"/>
      <c r="K122" s="42"/>
      <c r="L122" s="42"/>
      <c r="M122" s="42"/>
      <c r="N122" s="42"/>
      <c r="O122" s="45">
        <v>5839.3159612200006</v>
      </c>
    </row>
    <row r="123" spans="1:15" ht="15">
      <c r="A123">
        <v>1114</v>
      </c>
      <c r="B123" s="52" t="s">
        <v>358</v>
      </c>
      <c r="C123" s="42">
        <v>670.32853102000001</v>
      </c>
      <c r="D123" s="42">
        <v>504.01550938000008</v>
      </c>
      <c r="E123" s="42">
        <v>522.81561150999994</v>
      </c>
      <c r="F123" s="42">
        <v>498.16943867999993</v>
      </c>
      <c r="G123" s="42">
        <v>482.79075446999997</v>
      </c>
      <c r="H123" s="42"/>
      <c r="I123" s="42"/>
      <c r="J123" s="42"/>
      <c r="K123" s="42"/>
      <c r="L123" s="42"/>
      <c r="M123" s="42"/>
      <c r="N123" s="42"/>
      <c r="O123" s="45">
        <v>2678.11984506</v>
      </c>
    </row>
    <row r="124" spans="1:15" ht="15">
      <c r="A124">
        <v>1226</v>
      </c>
      <c r="B124" s="52" t="s">
        <v>359</v>
      </c>
      <c r="C124" s="42">
        <v>1620.3418312899996</v>
      </c>
      <c r="D124" s="42">
        <v>948.03036273999999</v>
      </c>
      <c r="E124" s="42">
        <v>1066.62615226</v>
      </c>
      <c r="F124" s="42">
        <v>1252.4334088000003</v>
      </c>
      <c r="G124" s="42">
        <v>1058.53048132</v>
      </c>
      <c r="H124" s="42"/>
      <c r="I124" s="42"/>
      <c r="J124" s="42"/>
      <c r="K124" s="42"/>
      <c r="L124" s="42"/>
      <c r="M124" s="42"/>
      <c r="N124" s="42"/>
      <c r="O124" s="45">
        <v>5945.9622364100005</v>
      </c>
    </row>
    <row r="125" spans="1:15" ht="15">
      <c r="A125">
        <v>1100</v>
      </c>
      <c r="B125" s="52" t="s">
        <v>360</v>
      </c>
      <c r="C125" s="42">
        <v>2041.09511245</v>
      </c>
      <c r="D125" s="42">
        <v>1423.0477609000002</v>
      </c>
      <c r="E125" s="42">
        <v>1419.16798191</v>
      </c>
      <c r="F125" s="42">
        <v>1443.4958825699998</v>
      </c>
      <c r="G125" s="42">
        <v>1392.29648043</v>
      </c>
      <c r="H125" s="42"/>
      <c r="I125" s="42"/>
      <c r="J125" s="42"/>
      <c r="K125" s="42"/>
      <c r="L125" s="42"/>
      <c r="M125" s="42"/>
      <c r="N125" s="42"/>
      <c r="O125" s="45">
        <v>7719.1032182600002</v>
      </c>
    </row>
    <row r="126" spans="1:15" ht="15">
      <c r="A126">
        <v>1271</v>
      </c>
      <c r="B126" s="52" t="s">
        <v>361</v>
      </c>
      <c r="C126" s="42">
        <v>1573.4886582899999</v>
      </c>
      <c r="D126" s="42">
        <v>1397.91795976</v>
      </c>
      <c r="E126" s="42">
        <v>1145.1338221600001</v>
      </c>
      <c r="F126" s="42">
        <v>1452.7626469000002</v>
      </c>
      <c r="G126" s="42">
        <v>1559.1398272900003</v>
      </c>
      <c r="H126" s="42"/>
      <c r="I126" s="42"/>
      <c r="J126" s="42"/>
      <c r="K126" s="42"/>
      <c r="L126" s="42"/>
      <c r="M126" s="42"/>
      <c r="N126" s="42"/>
      <c r="O126" s="45">
        <v>7128.4429144000005</v>
      </c>
    </row>
    <row r="127" spans="1:15" ht="15">
      <c r="A127">
        <v>1240</v>
      </c>
      <c r="B127" s="52" t="s">
        <v>362</v>
      </c>
      <c r="C127" s="42">
        <v>1135.8963716100002</v>
      </c>
      <c r="D127" s="42">
        <v>767.23849507</v>
      </c>
      <c r="E127" s="42">
        <v>795.48183032999998</v>
      </c>
      <c r="F127" s="42">
        <v>764.86237286000005</v>
      </c>
      <c r="G127" s="42">
        <v>701.3001280499999</v>
      </c>
      <c r="H127" s="42"/>
      <c r="I127" s="42"/>
      <c r="J127" s="42"/>
      <c r="K127" s="42"/>
      <c r="L127" s="42"/>
      <c r="M127" s="42"/>
      <c r="N127" s="42"/>
      <c r="O127" s="45">
        <v>4164.7791979200001</v>
      </c>
    </row>
    <row r="128" spans="1:15" ht="15">
      <c r="A128">
        <v>23</v>
      </c>
      <c r="B128" s="52" t="s">
        <v>363</v>
      </c>
      <c r="C128" s="42">
        <v>1711.2274136599999</v>
      </c>
      <c r="D128" s="42">
        <v>1267.1354663999998</v>
      </c>
      <c r="E128" s="42">
        <v>1266.5933523499998</v>
      </c>
      <c r="F128" s="42">
        <v>1385.49246997</v>
      </c>
      <c r="G128" s="42">
        <v>1280.9441674100001</v>
      </c>
      <c r="H128" s="42"/>
      <c r="I128" s="42"/>
      <c r="J128" s="42"/>
      <c r="K128" s="42"/>
      <c r="L128" s="42"/>
      <c r="M128" s="42"/>
      <c r="N128" s="42"/>
      <c r="O128" s="45">
        <v>6911.3928697899992</v>
      </c>
    </row>
    <row r="129" spans="1:15" ht="15">
      <c r="A129">
        <v>4001</v>
      </c>
      <c r="B129" s="52" t="s">
        <v>364</v>
      </c>
      <c r="C129" s="42">
        <v>1748.97447201</v>
      </c>
      <c r="D129" s="42">
        <v>1143.6396704900001</v>
      </c>
      <c r="E129" s="42">
        <v>1123.8787996999997</v>
      </c>
      <c r="F129" s="42">
        <v>1387.5976203500002</v>
      </c>
      <c r="G129" s="42">
        <v>1167.9595812800001</v>
      </c>
      <c r="H129" s="42"/>
      <c r="I129" s="42"/>
      <c r="J129" s="42"/>
      <c r="K129" s="42"/>
      <c r="L129" s="42"/>
      <c r="M129" s="42"/>
      <c r="N129" s="42"/>
      <c r="O129" s="45">
        <v>6572.0501438299998</v>
      </c>
    </row>
    <row r="130" spans="1:15" ht="15">
      <c r="A130">
        <v>1031</v>
      </c>
      <c r="B130" s="52" t="s">
        <v>365</v>
      </c>
      <c r="C130" s="42">
        <v>1390.95604374</v>
      </c>
      <c r="D130" s="42">
        <v>870.22783741000001</v>
      </c>
      <c r="E130" s="42">
        <v>903.95500232999996</v>
      </c>
      <c r="F130" s="42">
        <v>916.43258939999987</v>
      </c>
      <c r="G130" s="42">
        <v>847.91255979000005</v>
      </c>
      <c r="H130" s="42"/>
      <c r="I130" s="42"/>
      <c r="J130" s="42"/>
      <c r="K130" s="42"/>
      <c r="L130" s="42"/>
      <c r="M130" s="42"/>
      <c r="N130" s="42"/>
      <c r="O130" s="45">
        <v>4929.4840326699996</v>
      </c>
    </row>
    <row r="131" spans="1:15" ht="15">
      <c r="A131">
        <v>9003</v>
      </c>
      <c r="B131" s="52" t="s">
        <v>366</v>
      </c>
      <c r="C131" s="42">
        <v>1510.0677213199997</v>
      </c>
      <c r="D131" s="42">
        <v>1075.0797618200002</v>
      </c>
      <c r="E131" s="42">
        <v>1061.3775709900001</v>
      </c>
      <c r="F131" s="42">
        <v>1100.5349692300001</v>
      </c>
      <c r="G131" s="42">
        <v>996.7180605100001</v>
      </c>
      <c r="H131" s="42"/>
      <c r="I131" s="42"/>
      <c r="J131" s="42"/>
      <c r="K131" s="42"/>
      <c r="L131" s="42"/>
      <c r="M131" s="42"/>
      <c r="N131" s="42"/>
      <c r="O131" s="45">
        <v>5743.77808387</v>
      </c>
    </row>
    <row r="132" spans="1:15" ht="15">
      <c r="A132">
        <v>4019</v>
      </c>
      <c r="B132" s="52" t="s">
        <v>367</v>
      </c>
      <c r="C132" s="42">
        <v>1993.4496609400001</v>
      </c>
      <c r="D132" s="42">
        <v>1362.87469207</v>
      </c>
      <c r="E132" s="42">
        <v>1349.32234436</v>
      </c>
      <c r="F132" s="42">
        <v>1636.1795764000001</v>
      </c>
      <c r="G132" s="42">
        <v>1173.8214484600001</v>
      </c>
      <c r="H132" s="42"/>
      <c r="I132" s="42"/>
      <c r="J132" s="42"/>
      <c r="K132" s="42"/>
      <c r="L132" s="42"/>
      <c r="M132" s="42"/>
      <c r="N132" s="42"/>
      <c r="O132" s="45">
        <v>7515.64772223</v>
      </c>
    </row>
    <row r="133" spans="1:15" ht="15">
      <c r="A133">
        <v>1155</v>
      </c>
      <c r="B133" s="52" t="s">
        <v>368</v>
      </c>
      <c r="C133" s="42">
        <v>1300.75435141</v>
      </c>
      <c r="D133" s="42">
        <v>964.57036051</v>
      </c>
      <c r="E133" s="42">
        <v>969.50464897000006</v>
      </c>
      <c r="F133" s="42">
        <v>1006.66082196</v>
      </c>
      <c r="G133" s="42">
        <v>974.16180211000005</v>
      </c>
      <c r="H133" s="42"/>
      <c r="I133" s="42"/>
      <c r="J133" s="42"/>
      <c r="K133" s="42"/>
      <c r="L133" s="42"/>
      <c r="M133" s="42"/>
      <c r="N133" s="42"/>
      <c r="O133" s="45">
        <v>5215.6519849600008</v>
      </c>
    </row>
    <row r="134" spans="1:15" ht="15">
      <c r="A134">
        <v>1196</v>
      </c>
      <c r="B134" s="52" t="s">
        <v>369</v>
      </c>
      <c r="C134" s="42">
        <v>1462.2733690999999</v>
      </c>
      <c r="D134" s="42">
        <v>1030.9946364699999</v>
      </c>
      <c r="E134" s="42">
        <v>1124.2052358400001</v>
      </c>
      <c r="F134" s="42">
        <v>1132.53370408</v>
      </c>
      <c r="G134" s="42">
        <v>1096.6681284400001</v>
      </c>
      <c r="H134" s="42"/>
      <c r="I134" s="42"/>
      <c r="J134" s="42"/>
      <c r="K134" s="42"/>
      <c r="L134" s="42"/>
      <c r="M134" s="42"/>
      <c r="N134" s="42"/>
      <c r="O134" s="45">
        <v>5846.6750739300005</v>
      </c>
    </row>
    <row r="135" spans="1:15" ht="15">
      <c r="A135">
        <v>1041</v>
      </c>
      <c r="B135" s="52" t="s">
        <v>370</v>
      </c>
      <c r="C135" s="42">
        <v>1174.8456778900002</v>
      </c>
      <c r="D135" s="42">
        <v>860.69524038999998</v>
      </c>
      <c r="E135" s="42">
        <v>837.70480413999996</v>
      </c>
      <c r="F135" s="42">
        <v>870.85637377</v>
      </c>
      <c r="G135" s="42">
        <v>807.19872574999999</v>
      </c>
      <c r="H135" s="42"/>
      <c r="I135" s="42"/>
      <c r="J135" s="42"/>
      <c r="K135" s="42"/>
      <c r="L135" s="42"/>
      <c r="M135" s="42"/>
      <c r="N135" s="42"/>
      <c r="O135" s="45">
        <v>4551.3008219399999</v>
      </c>
    </row>
    <row r="136" spans="1:15" ht="15">
      <c r="A136">
        <v>1108</v>
      </c>
      <c r="B136" s="52" t="s">
        <v>371</v>
      </c>
      <c r="C136" s="42">
        <v>1054.4572391500001</v>
      </c>
      <c r="D136" s="42">
        <v>866.63951757000007</v>
      </c>
      <c r="E136" s="42">
        <v>878.33396672000003</v>
      </c>
      <c r="F136" s="42">
        <v>1450.79807699</v>
      </c>
      <c r="G136" s="42">
        <v>930.59146543000008</v>
      </c>
      <c r="H136" s="42"/>
      <c r="I136" s="42"/>
      <c r="J136" s="42"/>
      <c r="K136" s="42"/>
      <c r="L136" s="42"/>
      <c r="M136" s="42"/>
      <c r="N136" s="42"/>
      <c r="O136" s="45">
        <v>5180.8202658600012</v>
      </c>
    </row>
    <row r="137" spans="1:15" ht="15">
      <c r="A137">
        <v>1186</v>
      </c>
      <c r="B137" s="52" t="s">
        <v>372</v>
      </c>
      <c r="C137" s="42">
        <v>1182.0539542399999</v>
      </c>
      <c r="D137" s="42">
        <v>833.46201563</v>
      </c>
      <c r="E137" s="42">
        <v>821.88769502999992</v>
      </c>
      <c r="F137" s="42">
        <v>865.5884992199999</v>
      </c>
      <c r="G137" s="42">
        <v>835.84121002999996</v>
      </c>
      <c r="H137" s="42"/>
      <c r="I137" s="42"/>
      <c r="J137" s="42"/>
      <c r="K137" s="42"/>
      <c r="L137" s="42"/>
      <c r="M137" s="42"/>
      <c r="N137" s="42"/>
      <c r="O137" s="45">
        <v>4538.8333741500001</v>
      </c>
    </row>
    <row r="138" spans="1:15" ht="15">
      <c r="A138">
        <v>17</v>
      </c>
      <c r="B138" s="52" t="s">
        <v>373</v>
      </c>
      <c r="C138" s="42">
        <v>1191.9990496500002</v>
      </c>
      <c r="D138" s="42">
        <v>876.22971754000014</v>
      </c>
      <c r="E138" s="42">
        <v>875.34859899000003</v>
      </c>
      <c r="F138" s="42">
        <v>857.42636559999994</v>
      </c>
      <c r="G138" s="42">
        <v>822.23383376999993</v>
      </c>
      <c r="H138" s="42"/>
      <c r="I138" s="42"/>
      <c r="J138" s="42"/>
      <c r="K138" s="42"/>
      <c r="L138" s="42"/>
      <c r="M138" s="42"/>
      <c r="N138" s="42"/>
      <c r="O138" s="45">
        <v>4623.23756555</v>
      </c>
    </row>
    <row r="139" spans="1:15" ht="15">
      <c r="A139">
        <v>6</v>
      </c>
      <c r="B139" s="52" t="s">
        <v>374</v>
      </c>
      <c r="C139" s="42">
        <v>1229.9815013000002</v>
      </c>
      <c r="D139" s="42">
        <v>864.94615963000012</v>
      </c>
      <c r="E139" s="42">
        <v>882.02144242999998</v>
      </c>
      <c r="F139" s="42">
        <v>829.74286536</v>
      </c>
      <c r="G139" s="42">
        <v>822.04509037000003</v>
      </c>
      <c r="H139" s="42"/>
      <c r="I139" s="42"/>
      <c r="J139" s="42"/>
      <c r="K139" s="42"/>
      <c r="L139" s="42"/>
      <c r="M139" s="42"/>
      <c r="N139" s="42"/>
      <c r="O139" s="45">
        <v>4628.7370590900009</v>
      </c>
    </row>
    <row r="140" spans="1:15" ht="15">
      <c r="A140">
        <v>1039</v>
      </c>
      <c r="B140" s="52" t="s">
        <v>375</v>
      </c>
      <c r="C140" s="42">
        <v>1287.6487541500001</v>
      </c>
      <c r="D140" s="42">
        <v>933.50705587999994</v>
      </c>
      <c r="E140" s="42">
        <v>927.61795763999999</v>
      </c>
      <c r="F140" s="42">
        <v>958.48746754000001</v>
      </c>
      <c r="G140" s="42">
        <v>916.61832422999998</v>
      </c>
      <c r="H140" s="42"/>
      <c r="I140" s="42"/>
      <c r="J140" s="42"/>
      <c r="K140" s="42"/>
      <c r="L140" s="42"/>
      <c r="M140" s="42"/>
      <c r="N140" s="42"/>
      <c r="O140" s="45">
        <v>5023.8795594399999</v>
      </c>
    </row>
    <row r="141" spans="1:15" ht="15">
      <c r="A141">
        <v>9020</v>
      </c>
      <c r="B141" s="52" t="s">
        <v>376</v>
      </c>
      <c r="C141" s="42">
        <v>1457.2680388900001</v>
      </c>
      <c r="D141" s="42">
        <v>995.97307146000003</v>
      </c>
      <c r="E141" s="42">
        <v>1042.0158389400001</v>
      </c>
      <c r="F141" s="42">
        <v>1033.7935578699999</v>
      </c>
      <c r="G141" s="42">
        <v>1040.97069121</v>
      </c>
      <c r="H141" s="42"/>
      <c r="I141" s="42"/>
      <c r="J141" s="42"/>
      <c r="K141" s="42"/>
      <c r="L141" s="42"/>
      <c r="M141" s="42"/>
      <c r="N141" s="42"/>
      <c r="O141" s="45">
        <v>5570.0211983700001</v>
      </c>
    </row>
    <row r="142" spans="1:15" ht="15">
      <c r="A142">
        <v>1064</v>
      </c>
      <c r="B142" s="52" t="s">
        <v>377</v>
      </c>
      <c r="C142" s="42">
        <v>1055.98241831</v>
      </c>
      <c r="D142" s="42">
        <v>803.86019117000012</v>
      </c>
      <c r="E142" s="42">
        <v>834.84103063999999</v>
      </c>
      <c r="F142" s="42">
        <v>804.6559307</v>
      </c>
      <c r="G142" s="42">
        <v>753.81225001999996</v>
      </c>
      <c r="H142" s="42"/>
      <c r="I142" s="42"/>
      <c r="J142" s="42"/>
      <c r="K142" s="42"/>
      <c r="L142" s="42"/>
      <c r="M142" s="42"/>
      <c r="N142" s="42"/>
      <c r="O142" s="45">
        <v>4253.1518208400003</v>
      </c>
    </row>
    <row r="143" spans="1:15" ht="15">
      <c r="A143">
        <v>1109</v>
      </c>
      <c r="B143" s="52" t="s">
        <v>378</v>
      </c>
      <c r="C143" s="42">
        <v>1065.69163235</v>
      </c>
      <c r="D143" s="42">
        <v>966.72331435000001</v>
      </c>
      <c r="E143" s="42">
        <v>985.77346961000001</v>
      </c>
      <c r="F143" s="42">
        <v>776.35182455000006</v>
      </c>
      <c r="G143" s="42">
        <v>766.21312015000001</v>
      </c>
      <c r="H143" s="42"/>
      <c r="I143" s="42"/>
      <c r="J143" s="42"/>
      <c r="K143" s="42"/>
      <c r="L143" s="42"/>
      <c r="M143" s="42"/>
      <c r="N143" s="42"/>
      <c r="O143" s="45">
        <v>4560.7533610099999</v>
      </c>
    </row>
    <row r="144" spans="1:15" ht="15">
      <c r="A144">
        <v>1154</v>
      </c>
      <c r="B144" s="52" t="s">
        <v>379</v>
      </c>
      <c r="C144" s="42">
        <v>1982.8810654900003</v>
      </c>
      <c r="D144" s="42">
        <v>1416.5868062</v>
      </c>
      <c r="E144" s="42">
        <v>1389.5631183099999</v>
      </c>
      <c r="F144" s="42">
        <v>1477.7238269500001</v>
      </c>
      <c r="G144" s="42">
        <v>1428.63443598</v>
      </c>
      <c r="H144" s="42"/>
      <c r="I144" s="42"/>
      <c r="J144" s="42"/>
      <c r="K144" s="42"/>
      <c r="L144" s="42"/>
      <c r="M144" s="42"/>
      <c r="N144" s="42"/>
      <c r="O144" s="45">
        <v>7695.389252930001</v>
      </c>
    </row>
    <row r="145" spans="1:15" ht="15">
      <c r="A145">
        <v>1034</v>
      </c>
      <c r="B145" s="52" t="s">
        <v>380</v>
      </c>
      <c r="C145" s="42">
        <v>1586.6340829000001</v>
      </c>
      <c r="D145" s="42">
        <v>1134.6023210599999</v>
      </c>
      <c r="E145" s="42">
        <v>1148.9683184100002</v>
      </c>
      <c r="F145" s="42">
        <v>1170.6509418600001</v>
      </c>
      <c r="G145" s="42">
        <v>1151.98531088</v>
      </c>
      <c r="H145" s="42"/>
      <c r="I145" s="42"/>
      <c r="J145" s="42"/>
      <c r="K145" s="42"/>
      <c r="L145" s="42"/>
      <c r="M145" s="42"/>
      <c r="N145" s="42"/>
      <c r="O145" s="45">
        <v>6192.8409751099998</v>
      </c>
    </row>
    <row r="146" spans="1:15" ht="15">
      <c r="A146">
        <v>1150</v>
      </c>
      <c r="B146" s="52" t="s">
        <v>381</v>
      </c>
      <c r="C146" s="42">
        <v>690.23921039000004</v>
      </c>
      <c r="D146" s="42">
        <v>466.06027087000001</v>
      </c>
      <c r="E146" s="42">
        <v>489.41197707999999</v>
      </c>
      <c r="F146" s="42">
        <v>485.73533583000005</v>
      </c>
      <c r="G146" s="42">
        <v>466.33662306999997</v>
      </c>
      <c r="H146" s="42"/>
      <c r="I146" s="42"/>
      <c r="J146" s="42"/>
      <c r="K146" s="42"/>
      <c r="L146" s="42"/>
      <c r="M146" s="42"/>
      <c r="N146" s="42"/>
      <c r="O146" s="45">
        <v>2597.7834172399998</v>
      </c>
    </row>
    <row r="147" spans="1:15" ht="15">
      <c r="A147">
        <v>37</v>
      </c>
      <c r="B147" s="52" t="s">
        <v>382</v>
      </c>
      <c r="C147" s="42">
        <v>779.11859515000003</v>
      </c>
      <c r="D147" s="42">
        <v>546.65837521000003</v>
      </c>
      <c r="E147" s="42">
        <v>512.99494389999995</v>
      </c>
      <c r="F147" s="42">
        <v>521.28775230999997</v>
      </c>
      <c r="G147" s="42">
        <v>504.43618807000001</v>
      </c>
      <c r="H147" s="42"/>
      <c r="I147" s="42"/>
      <c r="J147" s="42"/>
      <c r="K147" s="42"/>
      <c r="L147" s="42"/>
      <c r="M147" s="42"/>
      <c r="N147" s="42"/>
      <c r="O147" s="45">
        <v>2864.4958546399998</v>
      </c>
    </row>
    <row r="148" spans="1:15" ht="15">
      <c r="A148">
        <v>9012</v>
      </c>
      <c r="B148" s="52" t="s">
        <v>383</v>
      </c>
      <c r="C148" s="42">
        <v>1366.0641996599998</v>
      </c>
      <c r="D148" s="42">
        <v>1026.46744208</v>
      </c>
      <c r="E148" s="42">
        <v>1021.24376763</v>
      </c>
      <c r="F148" s="42">
        <v>1068.2647074399999</v>
      </c>
      <c r="G148" s="42">
        <v>1055.0969294399999</v>
      </c>
      <c r="H148" s="42"/>
      <c r="I148" s="42"/>
      <c r="J148" s="42"/>
      <c r="K148" s="42"/>
      <c r="L148" s="42"/>
      <c r="M148" s="42"/>
      <c r="N148" s="42"/>
      <c r="O148" s="45">
        <v>5537.1370462499999</v>
      </c>
    </row>
    <row r="149" spans="1:15" ht="24.75">
      <c r="A149">
        <v>1229</v>
      </c>
      <c r="B149" s="57" t="s">
        <v>384</v>
      </c>
      <c r="C149" s="42">
        <v>1049.3520478400001</v>
      </c>
      <c r="D149" s="42">
        <v>731.58518260000005</v>
      </c>
      <c r="E149" s="42">
        <v>763.65449180000007</v>
      </c>
      <c r="F149" s="42">
        <v>795.96254164999993</v>
      </c>
      <c r="G149" s="42">
        <v>738.94440403999999</v>
      </c>
      <c r="H149" s="42"/>
      <c r="I149" s="42"/>
      <c r="J149" s="42"/>
      <c r="K149" s="42"/>
      <c r="L149" s="42"/>
      <c r="M149" s="42"/>
      <c r="N149" s="42"/>
      <c r="O149" s="45">
        <v>4079.49866793</v>
      </c>
    </row>
    <row r="150" spans="1:15" ht="15">
      <c r="A150">
        <v>1183</v>
      </c>
      <c r="B150" s="52" t="s">
        <v>385</v>
      </c>
      <c r="C150" s="42">
        <v>389.48498153000003</v>
      </c>
      <c r="D150" s="42">
        <v>294.43288921999999</v>
      </c>
      <c r="E150" s="42">
        <v>272.8518722</v>
      </c>
      <c r="F150" s="42">
        <v>287.91583142000002</v>
      </c>
      <c r="G150" s="42">
        <v>286.98402720999997</v>
      </c>
      <c r="H150" s="42"/>
      <c r="I150" s="42"/>
      <c r="J150" s="42"/>
      <c r="K150" s="42"/>
      <c r="L150" s="42"/>
      <c r="M150" s="42"/>
      <c r="N150" s="42"/>
      <c r="O150" s="45">
        <v>1531.6696015800001</v>
      </c>
    </row>
    <row r="151" spans="1:15" ht="15">
      <c r="A151">
        <v>1287</v>
      </c>
      <c r="B151" s="52" t="s">
        <v>386</v>
      </c>
      <c r="C151" s="42">
        <v>1275.3636257400003</v>
      </c>
      <c r="D151" s="42">
        <v>932.66922684999986</v>
      </c>
      <c r="E151" s="42">
        <v>903.42839784</v>
      </c>
      <c r="F151" s="42">
        <v>875.69380682999997</v>
      </c>
      <c r="G151" s="42">
        <v>840.27400007000006</v>
      </c>
      <c r="H151" s="42"/>
      <c r="I151" s="42"/>
      <c r="J151" s="42"/>
      <c r="K151" s="42"/>
      <c r="L151" s="42"/>
      <c r="M151" s="42"/>
      <c r="N151" s="42"/>
      <c r="O151" s="45">
        <v>4827.4290573300004</v>
      </c>
    </row>
    <row r="152" spans="1:15" ht="15">
      <c r="A152">
        <v>4024</v>
      </c>
      <c r="B152" s="52" t="s">
        <v>387</v>
      </c>
      <c r="C152" s="42">
        <v>754.87838535000003</v>
      </c>
      <c r="D152" s="42">
        <v>590.82062183999994</v>
      </c>
      <c r="E152" s="42">
        <v>603.30497088999994</v>
      </c>
      <c r="F152" s="42">
        <v>589.88102640000011</v>
      </c>
      <c r="G152" s="42">
        <v>626.19022910000001</v>
      </c>
      <c r="H152" s="42"/>
      <c r="I152" s="42"/>
      <c r="J152" s="42"/>
      <c r="K152" s="42"/>
      <c r="L152" s="42"/>
      <c r="M152" s="42"/>
      <c r="N152" s="42"/>
      <c r="O152" s="45">
        <v>3165.0752335800003</v>
      </c>
    </row>
    <row r="153" spans="1:15" ht="15">
      <c r="A153">
        <v>8005</v>
      </c>
      <c r="B153" s="52" t="s">
        <v>388</v>
      </c>
      <c r="C153" s="42">
        <v>1342.0203893099999</v>
      </c>
      <c r="D153" s="42">
        <v>936.69469369000001</v>
      </c>
      <c r="E153" s="42">
        <v>930.00181043000009</v>
      </c>
      <c r="F153" s="42">
        <v>919.46458973000006</v>
      </c>
      <c r="G153" s="42">
        <v>913.20645574000002</v>
      </c>
      <c r="H153" s="42"/>
      <c r="I153" s="42"/>
      <c r="J153" s="42"/>
      <c r="K153" s="42"/>
      <c r="L153" s="42"/>
      <c r="M153" s="42"/>
      <c r="N153" s="42"/>
      <c r="O153" s="45">
        <v>5041.3879389000003</v>
      </c>
    </row>
    <row r="154" spans="1:15" ht="15">
      <c r="A154">
        <v>1270</v>
      </c>
      <c r="B154" s="52" t="s">
        <v>389</v>
      </c>
      <c r="C154" s="42">
        <v>986.23318984000002</v>
      </c>
      <c r="D154" s="42">
        <v>741.54117499999995</v>
      </c>
      <c r="E154" s="42">
        <v>764.18188929000007</v>
      </c>
      <c r="F154" s="42">
        <v>793.06032608999988</v>
      </c>
      <c r="G154" s="42">
        <v>723.65998583999988</v>
      </c>
      <c r="H154" s="42"/>
      <c r="I154" s="42"/>
      <c r="J154" s="42"/>
      <c r="K154" s="42"/>
      <c r="L154" s="42"/>
      <c r="M154" s="42"/>
      <c r="N154" s="42"/>
      <c r="O154" s="45">
        <v>4008.6765660599999</v>
      </c>
    </row>
    <row r="155" spans="1:15" ht="15">
      <c r="A155">
        <v>1102</v>
      </c>
      <c r="B155" s="52" t="s">
        <v>390</v>
      </c>
      <c r="C155" s="42">
        <v>1051.83253973</v>
      </c>
      <c r="D155" s="42">
        <v>764.92403691999993</v>
      </c>
      <c r="E155" s="42">
        <v>773.63696962000006</v>
      </c>
      <c r="F155" s="42">
        <v>772.16704686000003</v>
      </c>
      <c r="G155" s="42">
        <v>736.90315599999997</v>
      </c>
      <c r="H155" s="42"/>
      <c r="I155" s="42"/>
      <c r="J155" s="42"/>
      <c r="K155" s="42"/>
      <c r="L155" s="42"/>
      <c r="M155" s="42"/>
      <c r="N155" s="42"/>
      <c r="O155" s="45">
        <v>4099.46374913</v>
      </c>
    </row>
    <row r="156" spans="1:15" ht="15">
      <c r="A156">
        <v>4022</v>
      </c>
      <c r="B156" s="52" t="s">
        <v>391</v>
      </c>
      <c r="C156" s="42">
        <v>2192.2965124400007</v>
      </c>
      <c r="D156" s="42">
        <v>2084.01279049</v>
      </c>
      <c r="E156" s="42">
        <v>2275.75863488</v>
      </c>
      <c r="F156" s="42">
        <v>2694.6258559799999</v>
      </c>
      <c r="G156" s="42">
        <v>2407.3465829500001</v>
      </c>
      <c r="H156" s="42"/>
      <c r="I156" s="42"/>
      <c r="J156" s="42"/>
      <c r="K156" s="42"/>
      <c r="L156" s="42"/>
      <c r="M156" s="42"/>
      <c r="N156" s="42"/>
      <c r="O156" s="45">
        <v>11654.04037674</v>
      </c>
    </row>
    <row r="157" spans="1:15" ht="15">
      <c r="A157">
        <v>1188</v>
      </c>
      <c r="B157" s="52" t="s">
        <v>392</v>
      </c>
      <c r="C157" s="42">
        <v>1172.5403129899998</v>
      </c>
      <c r="D157" s="42">
        <v>838.70722173000001</v>
      </c>
      <c r="E157" s="42">
        <v>866.15608630000008</v>
      </c>
      <c r="F157" s="42">
        <v>906.23223116999998</v>
      </c>
      <c r="G157" s="42">
        <v>937.19657898000003</v>
      </c>
      <c r="H157" s="42"/>
      <c r="I157" s="42"/>
      <c r="J157" s="42"/>
      <c r="K157" s="42"/>
      <c r="L157" s="42"/>
      <c r="M157" s="42"/>
      <c r="N157" s="42"/>
      <c r="O157" s="45">
        <v>4720.8324311699998</v>
      </c>
    </row>
    <row r="158" spans="1:15" ht="15">
      <c r="A158">
        <v>1182</v>
      </c>
      <c r="B158" s="52" t="s">
        <v>393</v>
      </c>
      <c r="C158" s="42">
        <v>918.15525578999996</v>
      </c>
      <c r="D158" s="42">
        <v>692.32960535999996</v>
      </c>
      <c r="E158" s="42">
        <v>639.2917999199999</v>
      </c>
      <c r="F158" s="42">
        <v>701.54774808000013</v>
      </c>
      <c r="G158" s="42">
        <v>702.58999181999991</v>
      </c>
      <c r="H158" s="42"/>
      <c r="I158" s="42"/>
      <c r="J158" s="42"/>
      <c r="K158" s="42"/>
      <c r="L158" s="42"/>
      <c r="M158" s="42"/>
      <c r="N158" s="42"/>
      <c r="O158" s="45">
        <v>3653.9144009699999</v>
      </c>
    </row>
    <row r="159" spans="1:15" ht="15">
      <c r="A159">
        <v>4027</v>
      </c>
      <c r="B159" s="52" t="s">
        <v>394</v>
      </c>
      <c r="C159" s="42">
        <v>459.26302392000002</v>
      </c>
      <c r="D159" s="42">
        <v>363.92672649999997</v>
      </c>
      <c r="E159" s="42">
        <v>362.11123624999999</v>
      </c>
      <c r="F159" s="42">
        <v>372.42426321000005</v>
      </c>
      <c r="G159" s="42">
        <v>358.43035637999998</v>
      </c>
      <c r="H159" s="42"/>
      <c r="I159" s="42"/>
      <c r="J159" s="42"/>
      <c r="K159" s="42"/>
      <c r="L159" s="42"/>
      <c r="M159" s="42"/>
      <c r="N159" s="42"/>
      <c r="O159" s="45">
        <v>1916.1556062599998</v>
      </c>
    </row>
    <row r="160" spans="1:15" ht="15">
      <c r="A160">
        <v>9030</v>
      </c>
      <c r="B160" s="52" t="s">
        <v>395</v>
      </c>
      <c r="C160" s="42">
        <v>1137.8631051599998</v>
      </c>
      <c r="D160" s="42">
        <v>814.16753172999995</v>
      </c>
      <c r="E160" s="42">
        <v>841.76147913</v>
      </c>
      <c r="F160" s="42">
        <v>862.24010163999992</v>
      </c>
      <c r="G160" s="42">
        <v>876.09728745999996</v>
      </c>
      <c r="H160" s="42"/>
      <c r="I160" s="42"/>
      <c r="J160" s="42"/>
      <c r="K160" s="42"/>
      <c r="L160" s="42"/>
      <c r="M160" s="42"/>
      <c r="N160" s="42"/>
      <c r="O160" s="45">
        <v>4532.1295051199995</v>
      </c>
    </row>
    <row r="161" spans="1:15" ht="15">
      <c r="A161">
        <v>1078</v>
      </c>
      <c r="B161" s="52" t="s">
        <v>396</v>
      </c>
      <c r="C161" s="42">
        <v>850.7113340300001</v>
      </c>
      <c r="D161" s="42">
        <v>618.47934478999991</v>
      </c>
      <c r="E161" s="42">
        <v>631.46981020999999</v>
      </c>
      <c r="F161" s="42">
        <v>657.64679108999997</v>
      </c>
      <c r="G161" s="42">
        <v>591.19133504000001</v>
      </c>
      <c r="H161" s="42"/>
      <c r="I161" s="42"/>
      <c r="J161" s="42"/>
      <c r="K161" s="42"/>
      <c r="L161" s="42"/>
      <c r="M161" s="42"/>
      <c r="N161" s="42"/>
      <c r="O161" s="45">
        <v>3349.4986151600001</v>
      </c>
    </row>
    <row r="162" spans="1:15" ht="15">
      <c r="A162">
        <v>9016</v>
      </c>
      <c r="B162" s="52" t="s">
        <v>397</v>
      </c>
      <c r="C162" s="42">
        <v>1262.6845961600002</v>
      </c>
      <c r="D162" s="42">
        <v>900.25876953</v>
      </c>
      <c r="E162" s="42">
        <v>940.47385076</v>
      </c>
      <c r="F162" s="42">
        <v>951.08406242000012</v>
      </c>
      <c r="G162" s="42">
        <v>940.76771747999999</v>
      </c>
      <c r="H162" s="42"/>
      <c r="I162" s="42"/>
      <c r="J162" s="42"/>
      <c r="K162" s="42"/>
      <c r="L162" s="42"/>
      <c r="M162" s="42"/>
      <c r="N162" s="42"/>
      <c r="O162" s="45">
        <v>4995.2689963499997</v>
      </c>
    </row>
    <row r="163" spans="1:15" ht="15">
      <c r="A163">
        <v>1029</v>
      </c>
      <c r="B163" s="52" t="s">
        <v>398</v>
      </c>
      <c r="C163" s="42">
        <v>928.43581651</v>
      </c>
      <c r="D163" s="42">
        <v>715.53083094999988</v>
      </c>
      <c r="E163" s="42">
        <v>687.90520203000005</v>
      </c>
      <c r="F163" s="42">
        <v>709.31495237999991</v>
      </c>
      <c r="G163" s="42">
        <v>681.50680944999999</v>
      </c>
      <c r="H163" s="42"/>
      <c r="I163" s="42"/>
      <c r="J163" s="42"/>
      <c r="K163" s="42"/>
      <c r="L163" s="42"/>
      <c r="M163" s="42"/>
      <c r="N163" s="42"/>
      <c r="O163" s="45">
        <v>3722.6936113199999</v>
      </c>
    </row>
    <row r="164" spans="1:15" ht="15">
      <c r="A164">
        <v>1082</v>
      </c>
      <c r="B164" s="52" t="s">
        <v>399</v>
      </c>
      <c r="C164" s="42">
        <v>551.11410771999999</v>
      </c>
      <c r="D164" s="42">
        <v>388.93534595</v>
      </c>
      <c r="E164" s="42">
        <v>386.67265987999997</v>
      </c>
      <c r="F164" s="42">
        <v>394.78284752999997</v>
      </c>
      <c r="G164" s="42">
        <v>360.53800508</v>
      </c>
      <c r="H164" s="42"/>
      <c r="I164" s="42"/>
      <c r="J164" s="42"/>
      <c r="K164" s="42"/>
      <c r="L164" s="42"/>
      <c r="M164" s="42"/>
      <c r="N164" s="42"/>
      <c r="O164" s="45">
        <v>2082.0429661600001</v>
      </c>
    </row>
    <row r="165" spans="1:15" ht="15">
      <c r="A165">
        <v>1007</v>
      </c>
      <c r="B165" s="52" t="s">
        <v>400</v>
      </c>
      <c r="C165" s="42">
        <v>1061.2438982599999</v>
      </c>
      <c r="D165" s="42">
        <v>695.64620579000007</v>
      </c>
      <c r="E165" s="42">
        <v>667.84774969999989</v>
      </c>
      <c r="F165" s="42">
        <v>670.18079891000002</v>
      </c>
      <c r="G165" s="42">
        <v>806.04073292999999</v>
      </c>
      <c r="H165" s="42"/>
      <c r="I165" s="42"/>
      <c r="J165" s="42"/>
      <c r="K165" s="42"/>
      <c r="L165" s="42"/>
      <c r="M165" s="42"/>
      <c r="N165" s="42"/>
      <c r="O165" s="45">
        <v>3900.9593855899998</v>
      </c>
    </row>
    <row r="166" spans="1:15" ht="15">
      <c r="A166">
        <v>3040</v>
      </c>
      <c r="B166" s="52" t="s">
        <v>401</v>
      </c>
      <c r="C166" s="42">
        <v>784.37027226999999</v>
      </c>
      <c r="D166" s="42">
        <v>777.13916573000006</v>
      </c>
      <c r="E166" s="42">
        <v>423.24104545</v>
      </c>
      <c r="F166" s="42">
        <v>516.18879905000006</v>
      </c>
      <c r="G166" s="42">
        <v>573.88527600999998</v>
      </c>
      <c r="H166" s="42"/>
      <c r="I166" s="42"/>
      <c r="J166" s="42"/>
      <c r="K166" s="42"/>
      <c r="L166" s="42"/>
      <c r="M166" s="42"/>
      <c r="N166" s="42"/>
      <c r="O166" s="45">
        <v>3074.8245585099999</v>
      </c>
    </row>
    <row r="167" spans="1:15" ht="15">
      <c r="A167">
        <v>1233</v>
      </c>
      <c r="B167" s="52" t="s">
        <v>402</v>
      </c>
      <c r="C167" s="42">
        <v>658.12759016000007</v>
      </c>
      <c r="D167" s="42">
        <v>491.27221270000001</v>
      </c>
      <c r="E167" s="42">
        <v>489.59084095999998</v>
      </c>
      <c r="F167" s="42">
        <v>482.63514593999997</v>
      </c>
      <c r="G167" s="42">
        <v>447.16246861000002</v>
      </c>
      <c r="H167" s="42"/>
      <c r="I167" s="42"/>
      <c r="J167" s="42"/>
      <c r="K167" s="42"/>
      <c r="L167" s="42"/>
      <c r="M167" s="42"/>
      <c r="N167" s="42"/>
      <c r="O167" s="45">
        <v>2568.7882583699998</v>
      </c>
    </row>
    <row r="168" spans="1:15" ht="24.75">
      <c r="A168">
        <v>1230</v>
      </c>
      <c r="B168" s="57" t="s">
        <v>403</v>
      </c>
      <c r="C168" s="42">
        <v>893.86495454999999</v>
      </c>
      <c r="D168" s="42">
        <v>634.85763663000012</v>
      </c>
      <c r="E168" s="42">
        <v>672.84764966</v>
      </c>
      <c r="F168" s="42">
        <v>693.99067217999993</v>
      </c>
      <c r="G168" s="42">
        <v>639.27486850000003</v>
      </c>
      <c r="H168" s="42"/>
      <c r="I168" s="42"/>
      <c r="J168" s="42"/>
      <c r="K168" s="42"/>
      <c r="L168" s="42"/>
      <c r="M168" s="42"/>
      <c r="N168" s="42"/>
      <c r="O168" s="45">
        <v>3534.8357815200002</v>
      </c>
    </row>
    <row r="169" spans="1:15" ht="15">
      <c r="A169">
        <v>1220</v>
      </c>
      <c r="B169" s="52" t="s">
        <v>404</v>
      </c>
      <c r="C169" s="42">
        <v>741.97304425999994</v>
      </c>
      <c r="D169" s="42">
        <v>503.53193721999997</v>
      </c>
      <c r="E169" s="42">
        <v>514.17731309999999</v>
      </c>
      <c r="F169" s="42">
        <v>505.71655426000007</v>
      </c>
      <c r="G169" s="42">
        <v>444.86422676000001</v>
      </c>
      <c r="H169" s="42"/>
      <c r="I169" s="42"/>
      <c r="J169" s="42"/>
      <c r="K169" s="42"/>
      <c r="L169" s="42"/>
      <c r="M169" s="42"/>
      <c r="N169" s="42"/>
      <c r="O169" s="45">
        <v>2710.2630755999999</v>
      </c>
    </row>
    <row r="170" spans="1:15" ht="15">
      <c r="A170">
        <v>1113</v>
      </c>
      <c r="B170" s="52" t="s">
        <v>405</v>
      </c>
      <c r="C170" s="42">
        <v>884.04389486000014</v>
      </c>
      <c r="D170" s="42">
        <v>718.27572473999999</v>
      </c>
      <c r="E170" s="42">
        <v>692.81678010000007</v>
      </c>
      <c r="F170" s="42">
        <v>863.80863449000003</v>
      </c>
      <c r="G170" s="42">
        <v>766.44352151999999</v>
      </c>
      <c r="H170" s="42"/>
      <c r="I170" s="42"/>
      <c r="J170" s="42"/>
      <c r="K170" s="42"/>
      <c r="L170" s="42"/>
      <c r="M170" s="42"/>
      <c r="N170" s="42"/>
      <c r="O170" s="45">
        <v>3925.3885557100002</v>
      </c>
    </row>
    <row r="171" spans="1:15" ht="15">
      <c r="A171">
        <v>1068</v>
      </c>
      <c r="B171" s="52" t="s">
        <v>406</v>
      </c>
      <c r="C171" s="42">
        <v>731.52895292000005</v>
      </c>
      <c r="D171" s="42">
        <v>545.53450057000009</v>
      </c>
      <c r="E171" s="42">
        <v>577.17565092999996</v>
      </c>
      <c r="F171" s="42">
        <v>587.39839802000006</v>
      </c>
      <c r="G171" s="42">
        <v>593.92120764000003</v>
      </c>
      <c r="H171" s="42"/>
      <c r="I171" s="42"/>
      <c r="J171" s="42"/>
      <c r="K171" s="42"/>
      <c r="L171" s="42"/>
      <c r="M171" s="42"/>
      <c r="N171" s="42"/>
      <c r="O171" s="45">
        <v>3035.5587100799999</v>
      </c>
    </row>
    <row r="172" spans="1:15" ht="24.75">
      <c r="A172">
        <v>1284</v>
      </c>
      <c r="B172" s="57" t="s">
        <v>407</v>
      </c>
      <c r="C172" s="42">
        <v>1023.2319279499999</v>
      </c>
      <c r="D172" s="42">
        <v>785.00642567999989</v>
      </c>
      <c r="E172" s="42">
        <v>806.23508225</v>
      </c>
      <c r="F172" s="42">
        <v>821.85034536000001</v>
      </c>
      <c r="G172" s="42">
        <v>759.46329031000005</v>
      </c>
      <c r="H172" s="42"/>
      <c r="I172" s="42"/>
      <c r="J172" s="42"/>
      <c r="K172" s="42"/>
      <c r="L172" s="42"/>
      <c r="M172" s="42"/>
      <c r="N172" s="42"/>
      <c r="O172" s="45">
        <v>4195.7870715499994</v>
      </c>
    </row>
    <row r="173" spans="1:15" ht="15">
      <c r="A173">
        <v>1273</v>
      </c>
      <c r="B173" s="52" t="s">
        <v>408</v>
      </c>
      <c r="C173" s="42">
        <v>1367.0716882699999</v>
      </c>
      <c r="D173" s="42">
        <v>992.38327660000004</v>
      </c>
      <c r="E173" s="42">
        <v>990.95918400000005</v>
      </c>
      <c r="F173" s="42">
        <v>1148.11339275</v>
      </c>
      <c r="G173" s="42">
        <v>1056.7160060399999</v>
      </c>
      <c r="H173" s="42"/>
      <c r="I173" s="42"/>
      <c r="J173" s="42"/>
      <c r="K173" s="42"/>
      <c r="L173" s="42"/>
      <c r="M173" s="42"/>
      <c r="N173" s="42"/>
      <c r="O173" s="45">
        <v>5555.2435476600003</v>
      </c>
    </row>
    <row r="174" spans="1:15" ht="15">
      <c r="A174">
        <v>1281</v>
      </c>
      <c r="B174" s="52" t="s">
        <v>409</v>
      </c>
      <c r="C174" s="42">
        <v>1934.9460190099996</v>
      </c>
      <c r="D174" s="42">
        <v>1335.3349472</v>
      </c>
      <c r="E174" s="42">
        <v>1315.21943203</v>
      </c>
      <c r="F174" s="42">
        <v>1294.1445550599999</v>
      </c>
      <c r="G174" s="42">
        <v>1269.9850863200002</v>
      </c>
      <c r="H174" s="42"/>
      <c r="I174" s="42"/>
      <c r="J174" s="42"/>
      <c r="K174" s="42"/>
      <c r="L174" s="42"/>
      <c r="M174" s="42"/>
      <c r="N174" s="42"/>
      <c r="O174" s="45">
        <v>7149.6300396199995</v>
      </c>
    </row>
    <row r="175" spans="1:15" ht="15">
      <c r="A175">
        <v>9031</v>
      </c>
      <c r="B175" s="52" t="s">
        <v>410</v>
      </c>
      <c r="C175" s="42">
        <v>12589.363389369999</v>
      </c>
      <c r="D175" s="42">
        <v>9105.0011431000003</v>
      </c>
      <c r="E175" s="42">
        <v>9257.5049281499996</v>
      </c>
      <c r="F175" s="42">
        <v>9482.7800644599993</v>
      </c>
      <c r="G175" s="42">
        <v>9575.7755630699994</v>
      </c>
      <c r="H175" s="42"/>
      <c r="I175" s="42"/>
      <c r="J175" s="42"/>
      <c r="K175" s="42"/>
      <c r="L175" s="42"/>
      <c r="M175" s="42"/>
      <c r="N175" s="42"/>
      <c r="O175" s="45">
        <v>50010.42508814999</v>
      </c>
    </row>
    <row r="176" spans="1:15" ht="15">
      <c r="A176">
        <v>26</v>
      </c>
      <c r="B176" s="52" t="s">
        <v>411</v>
      </c>
      <c r="C176" s="42">
        <v>913.57475555000008</v>
      </c>
      <c r="D176" s="42">
        <v>658.85347553999998</v>
      </c>
      <c r="E176" s="42">
        <v>671.71954354999991</v>
      </c>
      <c r="F176" s="42">
        <v>705.16473131000009</v>
      </c>
      <c r="G176" s="42">
        <v>689.06451236999999</v>
      </c>
      <c r="H176" s="42"/>
      <c r="I176" s="42"/>
      <c r="J176" s="42"/>
      <c r="K176" s="42"/>
      <c r="L176" s="42"/>
      <c r="M176" s="42"/>
      <c r="N176" s="42"/>
      <c r="O176" s="45">
        <v>3638.3770183200004</v>
      </c>
    </row>
    <row r="177" spans="1:15" ht="15">
      <c r="A177">
        <v>34</v>
      </c>
      <c r="B177" s="52" t="s">
        <v>412</v>
      </c>
      <c r="C177" s="42">
        <v>806.25744104</v>
      </c>
      <c r="D177" s="42">
        <v>777.19606815999998</v>
      </c>
      <c r="E177" s="42">
        <v>640.32643303999998</v>
      </c>
      <c r="F177" s="42">
        <v>820.90758226000003</v>
      </c>
      <c r="G177" s="42">
        <v>793.30084153000007</v>
      </c>
      <c r="H177" s="42"/>
      <c r="I177" s="42"/>
      <c r="J177" s="42"/>
      <c r="K177" s="42"/>
      <c r="L177" s="42"/>
      <c r="M177" s="42"/>
      <c r="N177" s="42"/>
      <c r="O177" s="45">
        <v>3837.9883660300002</v>
      </c>
    </row>
    <row r="178" spans="1:15" ht="24.75">
      <c r="A178">
        <v>4026</v>
      </c>
      <c r="B178" s="57" t="s">
        <v>413</v>
      </c>
      <c r="C178" s="42">
        <v>1819.5846043399999</v>
      </c>
      <c r="D178" s="42">
        <v>1381.6394128900001</v>
      </c>
      <c r="E178" s="42">
        <v>1539.1774397300001</v>
      </c>
      <c r="F178" s="42">
        <v>1687.4423356500001</v>
      </c>
      <c r="G178" s="42">
        <v>1667.9700955200003</v>
      </c>
      <c r="H178" s="42"/>
      <c r="I178" s="42"/>
      <c r="J178" s="42"/>
      <c r="K178" s="42"/>
      <c r="L178" s="42"/>
      <c r="M178" s="42"/>
      <c r="N178" s="42"/>
      <c r="O178" s="45">
        <v>8095.813888130001</v>
      </c>
    </row>
    <row r="179" spans="1:15" ht="15">
      <c r="A179">
        <v>1157</v>
      </c>
      <c r="B179" s="52" t="s">
        <v>414</v>
      </c>
      <c r="C179" s="42">
        <v>996.5666678</v>
      </c>
      <c r="D179" s="42">
        <v>635.70918132000008</v>
      </c>
      <c r="E179" s="42">
        <v>622.45051842999999</v>
      </c>
      <c r="F179" s="42">
        <v>592.99314932000004</v>
      </c>
      <c r="G179" s="42">
        <v>892.88459221999994</v>
      </c>
      <c r="H179" s="42"/>
      <c r="I179" s="42"/>
      <c r="J179" s="42"/>
      <c r="K179" s="42"/>
      <c r="L179" s="42"/>
      <c r="M179" s="42"/>
      <c r="N179" s="42"/>
      <c r="O179" s="45">
        <v>3740.6041090900003</v>
      </c>
    </row>
    <row r="180" spans="1:15" ht="15">
      <c r="A180">
        <v>1128</v>
      </c>
      <c r="B180" s="52" t="s">
        <v>415</v>
      </c>
      <c r="C180" s="42">
        <v>599.67620409000006</v>
      </c>
      <c r="D180" s="42">
        <v>447.00768248000003</v>
      </c>
      <c r="E180" s="42">
        <v>473.33780325999999</v>
      </c>
      <c r="F180" s="42">
        <v>483.79933973000004</v>
      </c>
      <c r="G180" s="42">
        <v>450.79099101999998</v>
      </c>
      <c r="H180" s="42"/>
      <c r="I180" s="42"/>
      <c r="J180" s="42"/>
      <c r="K180" s="42"/>
      <c r="L180" s="42"/>
      <c r="M180" s="42"/>
      <c r="N180" s="42"/>
      <c r="O180" s="45">
        <v>2454.6120205800003</v>
      </c>
    </row>
    <row r="181" spans="1:15" ht="15">
      <c r="A181">
        <v>1253</v>
      </c>
      <c r="B181" s="52" t="s">
        <v>416</v>
      </c>
      <c r="C181" s="42">
        <v>834.14744934999999</v>
      </c>
      <c r="D181" s="42">
        <v>573.59143290999998</v>
      </c>
      <c r="E181" s="42">
        <v>566.05630379999991</v>
      </c>
      <c r="F181" s="42">
        <v>586.13218704000008</v>
      </c>
      <c r="G181" s="42">
        <v>624.4368917999999</v>
      </c>
      <c r="H181" s="42"/>
      <c r="I181" s="42"/>
      <c r="J181" s="42"/>
      <c r="K181" s="42"/>
      <c r="L181" s="42"/>
      <c r="M181" s="42"/>
      <c r="N181" s="42"/>
      <c r="O181" s="45">
        <v>3184.3642649000003</v>
      </c>
    </row>
    <row r="182" spans="1:15" ht="15">
      <c r="A182">
        <v>1071</v>
      </c>
      <c r="B182" s="52" t="s">
        <v>417</v>
      </c>
      <c r="C182" s="42">
        <v>659.2664587999999</v>
      </c>
      <c r="D182" s="42">
        <v>516.68927108999992</v>
      </c>
      <c r="E182" s="42">
        <v>569.77954720999992</v>
      </c>
      <c r="F182" s="42">
        <v>521.50102563999997</v>
      </c>
      <c r="G182" s="42">
        <v>487.06331704000002</v>
      </c>
      <c r="H182" s="42"/>
      <c r="I182" s="42"/>
      <c r="J182" s="42"/>
      <c r="K182" s="42"/>
      <c r="L182" s="42"/>
      <c r="M182" s="42"/>
      <c r="N182" s="42"/>
      <c r="O182" s="45">
        <v>2754.2996197799998</v>
      </c>
    </row>
    <row r="183" spans="1:15" ht="15">
      <c r="A183">
        <v>1094</v>
      </c>
      <c r="B183" s="52" t="s">
        <v>418</v>
      </c>
      <c r="C183" s="42">
        <v>653.73015180000004</v>
      </c>
      <c r="D183" s="42">
        <v>499.15505498000005</v>
      </c>
      <c r="E183" s="42">
        <v>524.60756585000001</v>
      </c>
      <c r="F183" s="42">
        <v>495.19834293999992</v>
      </c>
      <c r="G183" s="42">
        <v>463.23283142000002</v>
      </c>
      <c r="H183" s="42"/>
      <c r="I183" s="42"/>
      <c r="J183" s="42"/>
      <c r="K183" s="42"/>
      <c r="L183" s="42"/>
      <c r="M183" s="42"/>
      <c r="N183" s="42"/>
      <c r="O183" s="45">
        <v>2635.9239469899999</v>
      </c>
    </row>
    <row r="184" spans="1:15" ht="15">
      <c r="A184">
        <v>29</v>
      </c>
      <c r="B184" s="52" t="s">
        <v>419</v>
      </c>
      <c r="C184" s="42">
        <v>719.70723454999995</v>
      </c>
      <c r="D184" s="42">
        <v>504.35107591999997</v>
      </c>
      <c r="E184" s="42">
        <v>584.96297390999996</v>
      </c>
      <c r="F184" s="42">
        <v>500.11843424999995</v>
      </c>
      <c r="G184" s="42">
        <v>499.75706262</v>
      </c>
      <c r="H184" s="42"/>
      <c r="I184" s="42"/>
      <c r="J184" s="42"/>
      <c r="K184" s="42"/>
      <c r="L184" s="42"/>
      <c r="M184" s="42"/>
      <c r="N184" s="42"/>
      <c r="O184" s="45">
        <v>2808.89678125</v>
      </c>
    </row>
    <row r="185" spans="1:15" ht="24.75">
      <c r="A185">
        <v>1228</v>
      </c>
      <c r="B185" s="57" t="s">
        <v>420</v>
      </c>
      <c r="C185" s="42">
        <v>694.05382899000006</v>
      </c>
      <c r="D185" s="42">
        <v>471.86521635000003</v>
      </c>
      <c r="E185" s="42">
        <v>530.38424930999997</v>
      </c>
      <c r="F185" s="42">
        <v>520.05352522999999</v>
      </c>
      <c r="G185" s="42">
        <v>447.28468091000002</v>
      </c>
      <c r="H185" s="42"/>
      <c r="I185" s="42"/>
      <c r="J185" s="42"/>
      <c r="K185" s="42"/>
      <c r="L185" s="42"/>
      <c r="M185" s="42"/>
      <c r="N185" s="42"/>
      <c r="O185" s="45">
        <v>2663.6415007900005</v>
      </c>
    </row>
    <row r="186" spans="1:15" ht="15">
      <c r="A186">
        <v>1187</v>
      </c>
      <c r="B186" s="52" t="s">
        <v>421</v>
      </c>
      <c r="C186" s="42">
        <v>634.71839647000002</v>
      </c>
      <c r="D186" s="42">
        <v>469.21586569999999</v>
      </c>
      <c r="E186" s="42">
        <v>463.46514401000007</v>
      </c>
      <c r="F186" s="42">
        <v>516.89960446999999</v>
      </c>
      <c r="G186" s="42">
        <v>467.24128337000002</v>
      </c>
      <c r="H186" s="42"/>
      <c r="I186" s="42"/>
      <c r="J186" s="42"/>
      <c r="K186" s="42"/>
      <c r="L186" s="42"/>
      <c r="M186" s="42"/>
      <c r="N186" s="42"/>
      <c r="O186" s="45">
        <v>2551.5402940200001</v>
      </c>
    </row>
    <row r="187" spans="1:15" ht="15">
      <c r="A187">
        <v>24</v>
      </c>
      <c r="B187" s="52" t="s">
        <v>422</v>
      </c>
      <c r="C187" s="42">
        <v>536.81666720999999</v>
      </c>
      <c r="D187" s="42">
        <v>395.22600673999995</v>
      </c>
      <c r="E187" s="42">
        <v>397.43257345000001</v>
      </c>
      <c r="F187" s="42">
        <v>401.16311748000004</v>
      </c>
      <c r="G187" s="42">
        <v>385.07329072000005</v>
      </c>
      <c r="H187" s="42"/>
      <c r="I187" s="42"/>
      <c r="J187" s="42"/>
      <c r="K187" s="42"/>
      <c r="L187" s="42"/>
      <c r="M187" s="42"/>
      <c r="N187" s="42"/>
      <c r="O187" s="45">
        <v>2115.7116556000001</v>
      </c>
    </row>
    <row r="188" spans="1:15" ht="15">
      <c r="A188">
        <v>1097</v>
      </c>
      <c r="B188" s="52" t="s">
        <v>423</v>
      </c>
      <c r="C188" s="42">
        <v>584.49933702999999</v>
      </c>
      <c r="D188" s="42">
        <v>463.40574518</v>
      </c>
      <c r="E188" s="42">
        <v>481.11227037999998</v>
      </c>
      <c r="F188" s="42">
        <v>477.87679775999993</v>
      </c>
      <c r="G188" s="42">
        <v>457.61706834000006</v>
      </c>
      <c r="H188" s="42"/>
      <c r="I188" s="42"/>
      <c r="J188" s="42"/>
      <c r="K188" s="42"/>
      <c r="L188" s="42"/>
      <c r="M188" s="42"/>
      <c r="N188" s="42"/>
      <c r="O188" s="45">
        <v>2464.5112186900001</v>
      </c>
    </row>
    <row r="189" spans="1:15" ht="15">
      <c r="A189">
        <v>1104</v>
      </c>
      <c r="B189" s="52" t="s">
        <v>424</v>
      </c>
      <c r="C189" s="42">
        <v>577.41294331000006</v>
      </c>
      <c r="D189" s="42">
        <v>442.49277251999996</v>
      </c>
      <c r="E189" s="42">
        <v>453.11865015999996</v>
      </c>
      <c r="F189" s="42">
        <v>483.64427739999996</v>
      </c>
      <c r="G189" s="42">
        <v>517.2162605100001</v>
      </c>
      <c r="H189" s="42"/>
      <c r="I189" s="42"/>
      <c r="J189" s="42"/>
      <c r="K189" s="42"/>
      <c r="L189" s="42"/>
      <c r="M189" s="42"/>
      <c r="N189" s="42"/>
      <c r="O189" s="45">
        <v>2473.8849039000002</v>
      </c>
    </row>
    <row r="190" spans="1:15" ht="15">
      <c r="A190">
        <v>3031</v>
      </c>
      <c r="B190" s="52" t="s">
        <v>425</v>
      </c>
      <c r="C190" s="42">
        <v>533.23311002000003</v>
      </c>
      <c r="D190" s="42">
        <v>413.59410650000001</v>
      </c>
      <c r="E190" s="42">
        <v>359.89453021000003</v>
      </c>
      <c r="F190" s="42">
        <v>649.38882960000001</v>
      </c>
      <c r="G190" s="42">
        <v>387.66717986999998</v>
      </c>
      <c r="H190" s="42"/>
      <c r="I190" s="42"/>
      <c r="J190" s="42"/>
      <c r="K190" s="42"/>
      <c r="L190" s="42"/>
      <c r="M190" s="42"/>
      <c r="N190" s="42"/>
      <c r="O190" s="45">
        <v>2343.7777562000001</v>
      </c>
    </row>
    <row r="191" spans="1:15" ht="15">
      <c r="A191">
        <v>9025</v>
      </c>
      <c r="B191" s="52" t="s">
        <v>426</v>
      </c>
      <c r="C191" s="42">
        <v>897.87598722999985</v>
      </c>
      <c r="D191" s="42">
        <v>641.58322848</v>
      </c>
      <c r="E191" s="42">
        <v>660.34149155999989</v>
      </c>
      <c r="F191" s="42">
        <v>673.90462144999992</v>
      </c>
      <c r="G191" s="42">
        <v>678.78630200999999</v>
      </c>
      <c r="H191" s="42"/>
      <c r="I191" s="42"/>
      <c r="J191" s="42"/>
      <c r="K191" s="42"/>
      <c r="L191" s="42"/>
      <c r="M191" s="42"/>
      <c r="N191" s="42"/>
      <c r="O191" s="45">
        <v>3552.4916307299995</v>
      </c>
    </row>
    <row r="192" spans="1:15" ht="15">
      <c r="A192">
        <v>1282</v>
      </c>
      <c r="B192" s="52" t="s">
        <v>427</v>
      </c>
      <c r="C192" s="42">
        <v>941.81638177999992</v>
      </c>
      <c r="D192" s="42">
        <v>492.53382370000003</v>
      </c>
      <c r="E192" s="42">
        <v>469.32830125999999</v>
      </c>
      <c r="F192" s="42">
        <v>479.56891856000004</v>
      </c>
      <c r="G192" s="42">
        <v>375.60889832999999</v>
      </c>
      <c r="H192" s="42"/>
      <c r="I192" s="42"/>
      <c r="J192" s="42"/>
      <c r="K192" s="42"/>
      <c r="L192" s="42"/>
      <c r="M192" s="42"/>
      <c r="N192" s="42"/>
      <c r="O192" s="45">
        <v>2758.8563236300001</v>
      </c>
    </row>
    <row r="193" spans="1:15" ht="15">
      <c r="A193">
        <v>27</v>
      </c>
      <c r="B193" s="52" t="s">
        <v>428</v>
      </c>
      <c r="C193" s="42">
        <v>677.60827934999998</v>
      </c>
      <c r="D193" s="42">
        <v>483.89204592999994</v>
      </c>
      <c r="E193" s="42">
        <v>494.09356792</v>
      </c>
      <c r="F193" s="42">
        <v>483.24221122999995</v>
      </c>
      <c r="G193" s="42">
        <v>497.94837760000001</v>
      </c>
      <c r="H193" s="42"/>
      <c r="I193" s="42"/>
      <c r="J193" s="42"/>
      <c r="K193" s="42"/>
      <c r="L193" s="42"/>
      <c r="M193" s="42"/>
      <c r="N193" s="42"/>
      <c r="O193" s="45">
        <v>2636.7844820300002</v>
      </c>
    </row>
    <row r="194" spans="1:15" ht="15">
      <c r="A194">
        <v>1151</v>
      </c>
      <c r="B194" s="52" t="s">
        <v>429</v>
      </c>
      <c r="C194" s="42">
        <v>1048.2987304000001</v>
      </c>
      <c r="D194" s="42">
        <v>923.15335730999993</v>
      </c>
      <c r="E194" s="42">
        <v>818.61441322999997</v>
      </c>
      <c r="F194" s="42">
        <v>1123.6225944800001</v>
      </c>
      <c r="G194" s="42">
        <v>955.60559009999986</v>
      </c>
      <c r="H194" s="42"/>
      <c r="I194" s="42"/>
      <c r="J194" s="42"/>
      <c r="K194" s="42"/>
      <c r="L194" s="42"/>
      <c r="M194" s="42"/>
      <c r="N194" s="42"/>
      <c r="O194" s="45">
        <v>4869.2946855199998</v>
      </c>
    </row>
    <row r="195" spans="1:15" ht="15">
      <c r="A195">
        <v>1278</v>
      </c>
      <c r="B195" s="52" t="s">
        <v>430</v>
      </c>
      <c r="C195" s="42">
        <v>354.05644817000001</v>
      </c>
      <c r="D195" s="42">
        <v>446.32400014999996</v>
      </c>
      <c r="E195" s="42">
        <v>428.14554856000001</v>
      </c>
      <c r="F195" s="42">
        <v>325.57833829000003</v>
      </c>
      <c r="G195" s="42">
        <v>398.09613180999997</v>
      </c>
      <c r="H195" s="42"/>
      <c r="I195" s="42"/>
      <c r="J195" s="42"/>
      <c r="K195" s="42"/>
      <c r="L195" s="42"/>
      <c r="M195" s="42"/>
      <c r="N195" s="42"/>
      <c r="O195" s="45">
        <v>1952.2004669799999</v>
      </c>
    </row>
    <row r="196" spans="1:15" ht="15">
      <c r="A196">
        <v>1027</v>
      </c>
      <c r="B196" s="52" t="s">
        <v>431</v>
      </c>
      <c r="C196" s="42">
        <v>511.89261766999999</v>
      </c>
      <c r="D196" s="42">
        <v>363.72116579999994</v>
      </c>
      <c r="E196" s="42">
        <v>326.20710504000004</v>
      </c>
      <c r="F196" s="42">
        <v>484.10875705000001</v>
      </c>
      <c r="G196" s="42">
        <v>367.67472286999998</v>
      </c>
      <c r="H196" s="42"/>
      <c r="I196" s="42"/>
      <c r="J196" s="42"/>
      <c r="K196" s="42"/>
      <c r="L196" s="42"/>
      <c r="M196" s="42"/>
      <c r="N196" s="42"/>
      <c r="O196" s="45">
        <v>2053.6043684300002</v>
      </c>
    </row>
    <row r="197" spans="1:15" ht="15">
      <c r="A197">
        <v>1133</v>
      </c>
      <c r="B197" s="52" t="s">
        <v>432</v>
      </c>
      <c r="C197" s="42">
        <v>482.68736002999998</v>
      </c>
      <c r="D197" s="42">
        <v>339.71296838000001</v>
      </c>
      <c r="E197" s="42">
        <v>350.97143512999997</v>
      </c>
      <c r="F197" s="42">
        <v>336.95203785000001</v>
      </c>
      <c r="G197" s="42">
        <v>354.20894201999999</v>
      </c>
      <c r="H197" s="42"/>
      <c r="I197" s="42"/>
      <c r="J197" s="42"/>
      <c r="K197" s="42"/>
      <c r="L197" s="42"/>
      <c r="M197" s="42"/>
      <c r="N197" s="42"/>
      <c r="O197" s="45">
        <v>1864.53274341</v>
      </c>
    </row>
    <row r="198" spans="1:15" ht="15">
      <c r="A198">
        <v>1280</v>
      </c>
      <c r="B198" s="52" t="s">
        <v>433</v>
      </c>
      <c r="C198" s="42">
        <v>524.9217470000001</v>
      </c>
      <c r="D198" s="42">
        <v>366.74819038999999</v>
      </c>
      <c r="E198" s="42">
        <v>366.86848945999998</v>
      </c>
      <c r="F198" s="42">
        <v>376.65445118999997</v>
      </c>
      <c r="G198" s="42">
        <v>344.94293147000002</v>
      </c>
      <c r="H198" s="42"/>
      <c r="I198" s="42"/>
      <c r="J198" s="42"/>
      <c r="K198" s="42"/>
      <c r="L198" s="42"/>
      <c r="M198" s="42"/>
      <c r="N198" s="42"/>
      <c r="O198" s="45">
        <v>1980.1358095100002</v>
      </c>
    </row>
    <row r="199" spans="1:15" ht="15">
      <c r="A199">
        <v>6004</v>
      </c>
      <c r="B199" s="52" t="s">
        <v>434</v>
      </c>
      <c r="C199" s="42">
        <v>429.31559190999997</v>
      </c>
      <c r="D199" s="42">
        <v>321.64494524999998</v>
      </c>
      <c r="E199" s="42">
        <v>344.79991732999997</v>
      </c>
      <c r="F199" s="42">
        <v>325.93109817999999</v>
      </c>
      <c r="G199" s="42">
        <v>302.89583669999996</v>
      </c>
      <c r="H199" s="42"/>
      <c r="I199" s="42"/>
      <c r="J199" s="42"/>
      <c r="K199" s="42"/>
      <c r="L199" s="42"/>
      <c r="M199" s="42"/>
      <c r="N199" s="42"/>
      <c r="O199" s="45">
        <v>1724.58738937</v>
      </c>
    </row>
    <row r="200" spans="1:15" ht="15">
      <c r="A200">
        <v>2</v>
      </c>
      <c r="B200" s="52" t="s">
        <v>435</v>
      </c>
      <c r="C200" s="42">
        <v>500.46607685999993</v>
      </c>
      <c r="D200" s="42">
        <v>376.06074025999999</v>
      </c>
      <c r="E200" s="42">
        <v>368.55011777000004</v>
      </c>
      <c r="F200" s="42">
        <v>391.12239598000002</v>
      </c>
      <c r="G200" s="42">
        <v>366.76851169000003</v>
      </c>
      <c r="H200" s="42"/>
      <c r="I200" s="42"/>
      <c r="J200" s="42"/>
      <c r="K200" s="42"/>
      <c r="L200" s="42"/>
      <c r="M200" s="42"/>
      <c r="N200" s="42"/>
      <c r="O200" s="45">
        <v>2002.9678425599998</v>
      </c>
    </row>
    <row r="201" spans="1:15" ht="15">
      <c r="A201">
        <v>3034</v>
      </c>
      <c r="B201" s="52" t="s">
        <v>436</v>
      </c>
      <c r="C201" s="42">
        <v>1141.23366695</v>
      </c>
      <c r="D201" s="42">
        <v>677.80926002000001</v>
      </c>
      <c r="E201" s="42">
        <v>1070.4542785199999</v>
      </c>
      <c r="F201" s="42">
        <v>865.36021617999995</v>
      </c>
      <c r="G201" s="42">
        <v>715.13903401000005</v>
      </c>
      <c r="H201" s="42"/>
      <c r="I201" s="42"/>
      <c r="J201" s="42"/>
      <c r="K201" s="42"/>
      <c r="L201" s="42"/>
      <c r="M201" s="42"/>
      <c r="N201" s="42"/>
      <c r="O201" s="45">
        <v>4469.9964556799996</v>
      </c>
    </row>
    <row r="202" spans="1:15" ht="15">
      <c r="A202">
        <v>1259</v>
      </c>
      <c r="B202" s="52" t="s">
        <v>437</v>
      </c>
      <c r="C202" s="42">
        <v>352.07877110999999</v>
      </c>
      <c r="D202" s="42">
        <v>264.23622783000002</v>
      </c>
      <c r="E202" s="42">
        <v>260.72902921000002</v>
      </c>
      <c r="F202" s="42">
        <v>264.05634436999998</v>
      </c>
      <c r="G202" s="42">
        <v>252.73597379</v>
      </c>
      <c r="H202" s="42"/>
      <c r="I202" s="42"/>
      <c r="J202" s="42"/>
      <c r="K202" s="42"/>
      <c r="L202" s="42"/>
      <c r="M202" s="42"/>
      <c r="N202" s="42"/>
      <c r="O202" s="45">
        <v>1393.83634631</v>
      </c>
    </row>
    <row r="203" spans="1:15" ht="15">
      <c r="A203">
        <v>1215</v>
      </c>
      <c r="B203" s="52" t="s">
        <v>438</v>
      </c>
      <c r="C203" s="42">
        <v>419.63139493</v>
      </c>
      <c r="D203" s="42">
        <v>362.65300965</v>
      </c>
      <c r="E203" s="42">
        <v>304.53349477999996</v>
      </c>
      <c r="F203" s="42">
        <v>306.5670508</v>
      </c>
      <c r="G203" s="42">
        <v>270.16527883999998</v>
      </c>
      <c r="H203" s="42"/>
      <c r="I203" s="42"/>
      <c r="J203" s="42"/>
      <c r="K203" s="42"/>
      <c r="L203" s="42"/>
      <c r="M203" s="42"/>
      <c r="N203" s="42"/>
      <c r="O203" s="45">
        <v>1663.5502289999999</v>
      </c>
    </row>
    <row r="204" spans="1:15" ht="15">
      <c r="A204">
        <v>1225</v>
      </c>
      <c r="B204" s="52" t="s">
        <v>439</v>
      </c>
      <c r="C204" s="42">
        <v>603.46221843000012</v>
      </c>
      <c r="D204" s="42">
        <v>459.43400308000002</v>
      </c>
      <c r="E204" s="42">
        <v>420.46431787</v>
      </c>
      <c r="F204" s="42">
        <v>503.43137377999994</v>
      </c>
      <c r="G204" s="42">
        <v>439.18060125</v>
      </c>
      <c r="H204" s="42"/>
      <c r="I204" s="42"/>
      <c r="J204" s="42"/>
      <c r="K204" s="42"/>
      <c r="L204" s="42"/>
      <c r="M204" s="42"/>
      <c r="N204" s="42"/>
      <c r="O204" s="45">
        <v>2425.9725144100003</v>
      </c>
    </row>
    <row r="205" spans="1:15" ht="15">
      <c r="A205">
        <v>1223</v>
      </c>
      <c r="B205" s="52" t="s">
        <v>440</v>
      </c>
      <c r="C205" s="42">
        <v>445.91653231999999</v>
      </c>
      <c r="D205" s="42">
        <v>307.91836545000001</v>
      </c>
      <c r="E205" s="42">
        <v>295.05333524000002</v>
      </c>
      <c r="F205" s="42">
        <v>325.77474973999995</v>
      </c>
      <c r="G205" s="42">
        <v>305.97094093999999</v>
      </c>
      <c r="H205" s="42"/>
      <c r="I205" s="42"/>
      <c r="J205" s="42"/>
      <c r="K205" s="42"/>
      <c r="L205" s="42"/>
      <c r="M205" s="42"/>
      <c r="N205" s="42"/>
      <c r="O205" s="45">
        <v>1680.6339236900001</v>
      </c>
    </row>
    <row r="206" spans="1:15" ht="15">
      <c r="A206">
        <v>9034</v>
      </c>
      <c r="B206" s="52" t="s">
        <v>441</v>
      </c>
      <c r="C206" s="42">
        <v>2099.6566939999998</v>
      </c>
      <c r="D206" s="42">
        <v>1491.7558053099999</v>
      </c>
      <c r="E206" s="42">
        <v>1529.2139504500001</v>
      </c>
      <c r="F206" s="42">
        <v>1530.98513675</v>
      </c>
      <c r="G206" s="42">
        <v>1467.85344781</v>
      </c>
      <c r="H206" s="42"/>
      <c r="I206" s="42"/>
      <c r="J206" s="42"/>
      <c r="K206" s="42"/>
      <c r="L206" s="42"/>
      <c r="M206" s="42"/>
      <c r="N206" s="42"/>
      <c r="O206" s="45">
        <v>8119.4650343200001</v>
      </c>
    </row>
    <row r="207" spans="1:15" ht="15">
      <c r="A207">
        <v>1261</v>
      </c>
      <c r="B207" s="52" t="s">
        <v>442</v>
      </c>
      <c r="C207" s="42">
        <v>584.40939577999995</v>
      </c>
      <c r="D207" s="42">
        <v>421.33360654000001</v>
      </c>
      <c r="E207" s="42">
        <v>435.44680192000004</v>
      </c>
      <c r="F207" s="42">
        <v>486.23855331999999</v>
      </c>
      <c r="G207" s="42">
        <v>464.77998661999999</v>
      </c>
      <c r="H207" s="42"/>
      <c r="I207" s="42"/>
      <c r="J207" s="42"/>
      <c r="K207" s="42"/>
      <c r="L207" s="42"/>
      <c r="M207" s="42"/>
      <c r="N207" s="42"/>
      <c r="O207" s="45">
        <v>2392.20834418</v>
      </c>
    </row>
    <row r="208" spans="1:15" ht="15">
      <c r="A208">
        <v>1005</v>
      </c>
      <c r="B208" s="52" t="s">
        <v>443</v>
      </c>
      <c r="C208" s="42">
        <v>693.16765724000004</v>
      </c>
      <c r="D208" s="42">
        <v>483.62701081</v>
      </c>
      <c r="E208" s="42">
        <v>484.83773407000001</v>
      </c>
      <c r="F208" s="42">
        <v>496.58115949</v>
      </c>
      <c r="G208" s="42">
        <v>570.36053388000005</v>
      </c>
      <c r="H208" s="42"/>
      <c r="I208" s="42"/>
      <c r="J208" s="42"/>
      <c r="K208" s="42"/>
      <c r="L208" s="42"/>
      <c r="M208" s="42"/>
      <c r="N208" s="42"/>
      <c r="O208" s="45">
        <v>2728.5740954900002</v>
      </c>
    </row>
    <row r="209" spans="1:15" ht="15">
      <c r="A209">
        <v>3037</v>
      </c>
      <c r="B209" s="52" t="s">
        <v>444</v>
      </c>
      <c r="C209" s="42">
        <v>585.88222382000004</v>
      </c>
      <c r="D209" s="42">
        <v>390.92603603000003</v>
      </c>
      <c r="E209" s="42">
        <v>368.24087487999998</v>
      </c>
      <c r="F209" s="42">
        <v>503.87120805000001</v>
      </c>
      <c r="G209" s="42">
        <v>387.39368914000005</v>
      </c>
      <c r="H209" s="42"/>
      <c r="I209" s="42"/>
      <c r="J209" s="42"/>
      <c r="K209" s="42"/>
      <c r="L209" s="42"/>
      <c r="M209" s="42"/>
      <c r="N209" s="42"/>
      <c r="O209" s="45">
        <v>2236.3140319199997</v>
      </c>
    </row>
    <row r="210" spans="1:15" ht="15">
      <c r="A210">
        <v>1057</v>
      </c>
      <c r="B210" s="52" t="s">
        <v>445</v>
      </c>
      <c r="C210" s="42">
        <v>469.5659445</v>
      </c>
      <c r="D210" s="42">
        <v>330.92915426999997</v>
      </c>
      <c r="E210" s="42">
        <v>325.16165966</v>
      </c>
      <c r="F210" s="42">
        <v>336.36219091999999</v>
      </c>
      <c r="G210" s="42">
        <v>327.06078709000002</v>
      </c>
      <c r="H210" s="42"/>
      <c r="I210" s="42"/>
      <c r="J210" s="42"/>
      <c r="K210" s="42"/>
      <c r="L210" s="42"/>
      <c r="M210" s="42"/>
      <c r="N210" s="42"/>
      <c r="O210" s="45">
        <v>1789.0797364399998</v>
      </c>
    </row>
    <row r="211" spans="1:15" ht="15">
      <c r="A211">
        <v>1239</v>
      </c>
      <c r="B211" s="52" t="s">
        <v>446</v>
      </c>
      <c r="C211" s="42">
        <v>1591.1041094600002</v>
      </c>
      <c r="D211" s="42">
        <v>1196.94810699</v>
      </c>
      <c r="E211" s="42">
        <v>1234.93110789</v>
      </c>
      <c r="F211" s="42">
        <v>1232.96587479</v>
      </c>
      <c r="G211" s="42">
        <v>1147.62464497</v>
      </c>
      <c r="H211" s="42"/>
      <c r="I211" s="42"/>
      <c r="J211" s="42"/>
      <c r="K211" s="42"/>
      <c r="L211" s="42"/>
      <c r="M211" s="42"/>
      <c r="N211" s="42"/>
      <c r="O211" s="45">
        <v>6403.5738441000003</v>
      </c>
    </row>
    <row r="212" spans="1:15" ht="15">
      <c r="A212">
        <v>1136</v>
      </c>
      <c r="B212" s="52" t="s">
        <v>447</v>
      </c>
      <c r="C212" s="42">
        <v>282.15482010000005</v>
      </c>
      <c r="D212" s="42">
        <v>208.7617645</v>
      </c>
      <c r="E212" s="42">
        <v>114.04594598999999</v>
      </c>
      <c r="F212" s="42">
        <v>106.78576192</v>
      </c>
      <c r="G212" s="42">
        <v>103.11856181</v>
      </c>
      <c r="H212" s="42"/>
      <c r="I212" s="42"/>
      <c r="J212" s="42"/>
      <c r="K212" s="42"/>
      <c r="L212" s="42"/>
      <c r="M212" s="42"/>
      <c r="N212" s="42"/>
      <c r="O212" s="45">
        <v>814.86685432000002</v>
      </c>
    </row>
    <row r="213" spans="1:15" ht="15">
      <c r="A213">
        <v>1277</v>
      </c>
      <c r="B213" s="52" t="s">
        <v>448</v>
      </c>
      <c r="C213" s="42">
        <v>443.08025628000001</v>
      </c>
      <c r="D213" s="42">
        <v>396.06150581000003</v>
      </c>
      <c r="E213" s="42">
        <v>381.12374483999997</v>
      </c>
      <c r="F213" s="42">
        <v>371.72815545000003</v>
      </c>
      <c r="G213" s="42">
        <v>352.60867292</v>
      </c>
      <c r="H213" s="42"/>
      <c r="I213" s="42"/>
      <c r="J213" s="42"/>
      <c r="K213" s="42"/>
      <c r="L213" s="42"/>
      <c r="M213" s="42"/>
      <c r="N213" s="42"/>
      <c r="O213" s="45">
        <v>1944.6023353</v>
      </c>
    </row>
    <row r="214" spans="1:15" ht="15">
      <c r="A214">
        <v>1132</v>
      </c>
      <c r="B214" s="52" t="s">
        <v>449</v>
      </c>
      <c r="C214" s="42">
        <v>325.55540657</v>
      </c>
      <c r="D214" s="42">
        <v>239.34561329999997</v>
      </c>
      <c r="E214" s="42">
        <v>238.19714786999998</v>
      </c>
      <c r="F214" s="42">
        <v>237.00535618000001</v>
      </c>
      <c r="G214" s="42">
        <v>222.19720029999999</v>
      </c>
      <c r="H214" s="42"/>
      <c r="I214" s="42"/>
      <c r="J214" s="42"/>
      <c r="K214" s="42"/>
      <c r="L214" s="42"/>
      <c r="M214" s="42"/>
      <c r="N214" s="42"/>
      <c r="O214" s="45">
        <v>1262.3007242200001</v>
      </c>
    </row>
    <row r="215" spans="1:15" ht="15">
      <c r="A215">
        <v>1189</v>
      </c>
      <c r="B215" s="52" t="s">
        <v>450</v>
      </c>
      <c r="C215" s="42">
        <v>425.38173528999994</v>
      </c>
      <c r="D215" s="42">
        <v>325.45286996000004</v>
      </c>
      <c r="E215" s="42">
        <v>355.95656257999997</v>
      </c>
      <c r="F215" s="42">
        <v>363.38597134999998</v>
      </c>
      <c r="G215" s="42">
        <v>306.40676652999997</v>
      </c>
      <c r="H215" s="42"/>
      <c r="I215" s="42"/>
      <c r="J215" s="42"/>
      <c r="K215" s="42"/>
      <c r="L215" s="42"/>
      <c r="M215" s="42"/>
      <c r="N215" s="42"/>
      <c r="O215" s="45">
        <v>1776.5839057099997</v>
      </c>
    </row>
    <row r="216" spans="1:15" ht="15">
      <c r="A216">
        <v>1147</v>
      </c>
      <c r="B216" s="52" t="s">
        <v>451</v>
      </c>
      <c r="C216" s="42">
        <v>373.22689673999997</v>
      </c>
      <c r="D216" s="42">
        <v>304.85183117000003</v>
      </c>
      <c r="E216" s="42">
        <v>324.69788489999996</v>
      </c>
      <c r="F216" s="42">
        <v>328.96846441000002</v>
      </c>
      <c r="G216" s="42">
        <v>273.36131015000001</v>
      </c>
      <c r="H216" s="42"/>
      <c r="I216" s="42"/>
      <c r="J216" s="42"/>
      <c r="K216" s="42"/>
      <c r="L216" s="42"/>
      <c r="M216" s="42"/>
      <c r="N216" s="42"/>
      <c r="O216" s="45">
        <v>1605.10638737</v>
      </c>
    </row>
    <row r="217" spans="1:15" ht="15">
      <c r="A217">
        <v>16</v>
      </c>
      <c r="B217" s="52" t="s">
        <v>452</v>
      </c>
      <c r="C217" s="42">
        <v>352.76191979000004</v>
      </c>
      <c r="D217" s="42">
        <v>287.11773914999998</v>
      </c>
      <c r="E217" s="42">
        <v>283.79611051000006</v>
      </c>
      <c r="F217" s="42">
        <v>279.26020702</v>
      </c>
      <c r="G217" s="42">
        <v>275.65617176999996</v>
      </c>
      <c r="H217" s="42"/>
      <c r="I217" s="42"/>
      <c r="J217" s="42"/>
      <c r="K217" s="42"/>
      <c r="L217" s="42"/>
      <c r="M217" s="42"/>
      <c r="N217" s="42"/>
      <c r="O217" s="45">
        <v>1478.5921482399999</v>
      </c>
    </row>
    <row r="218" spans="1:15" ht="15">
      <c r="A218">
        <v>1037</v>
      </c>
      <c r="B218" s="52" t="s">
        <v>453</v>
      </c>
      <c r="C218" s="42">
        <v>390.15143422000006</v>
      </c>
      <c r="D218" s="42">
        <v>259.97830927000001</v>
      </c>
      <c r="E218" s="42">
        <v>250.88564162</v>
      </c>
      <c r="F218" s="42">
        <v>261.23814329999999</v>
      </c>
      <c r="G218" s="42">
        <v>239.54335267000002</v>
      </c>
      <c r="H218" s="42"/>
      <c r="I218" s="42"/>
      <c r="J218" s="42"/>
      <c r="K218" s="42"/>
      <c r="L218" s="42"/>
      <c r="M218" s="42"/>
      <c r="N218" s="42"/>
      <c r="O218" s="45">
        <v>1401.79688108</v>
      </c>
    </row>
    <row r="219" spans="1:15" ht="15">
      <c r="A219">
        <v>1061</v>
      </c>
      <c r="B219" s="52" t="s">
        <v>454</v>
      </c>
      <c r="C219" s="42">
        <v>438.49635488999991</v>
      </c>
      <c r="D219" s="42">
        <v>311.09406845000001</v>
      </c>
      <c r="E219" s="42">
        <v>314.81684884999999</v>
      </c>
      <c r="F219" s="42">
        <v>337.85611882000001</v>
      </c>
      <c r="G219" s="42">
        <v>315.27466905</v>
      </c>
      <c r="H219" s="42"/>
      <c r="I219" s="42"/>
      <c r="J219" s="42"/>
      <c r="K219" s="42"/>
      <c r="L219" s="42"/>
      <c r="M219" s="42"/>
      <c r="N219" s="42"/>
      <c r="O219" s="45">
        <v>1717.5380600599999</v>
      </c>
    </row>
    <row r="220" spans="1:15" ht="15">
      <c r="A220">
        <v>3028</v>
      </c>
      <c r="B220" s="52" t="s">
        <v>455</v>
      </c>
      <c r="C220" s="42">
        <v>396.88654478000001</v>
      </c>
      <c r="D220" s="42">
        <v>289.46863324000003</v>
      </c>
      <c r="E220" s="42">
        <v>264.8191281</v>
      </c>
      <c r="F220" s="42">
        <v>312.68821092000002</v>
      </c>
      <c r="G220" s="42">
        <v>45.811309549999997</v>
      </c>
      <c r="H220" s="42"/>
      <c r="I220" s="42"/>
      <c r="J220" s="42"/>
      <c r="K220" s="42"/>
      <c r="L220" s="42"/>
      <c r="M220" s="42"/>
      <c r="N220" s="42"/>
      <c r="O220" s="45">
        <v>1309.6738265900001</v>
      </c>
    </row>
    <row r="221" spans="1:15" ht="15">
      <c r="A221">
        <v>1056</v>
      </c>
      <c r="B221" s="52" t="s">
        <v>456</v>
      </c>
      <c r="C221" s="42">
        <v>328.44216679999994</v>
      </c>
      <c r="D221" s="42">
        <v>259.47870538000001</v>
      </c>
      <c r="E221" s="42">
        <v>269.63373497999999</v>
      </c>
      <c r="F221" s="42">
        <v>249.03316634000004</v>
      </c>
      <c r="G221" s="42">
        <v>232.28540883000002</v>
      </c>
      <c r="H221" s="42"/>
      <c r="I221" s="42"/>
      <c r="J221" s="42"/>
      <c r="K221" s="42"/>
      <c r="L221" s="42"/>
      <c r="M221" s="42"/>
      <c r="N221" s="42"/>
      <c r="O221" s="45">
        <v>1338.87318233</v>
      </c>
    </row>
    <row r="222" spans="1:15" ht="15">
      <c r="A222">
        <v>1206</v>
      </c>
      <c r="B222" s="52" t="s">
        <v>457</v>
      </c>
      <c r="C222" s="42">
        <v>389.27820314999997</v>
      </c>
      <c r="D222" s="42">
        <v>290.63653882</v>
      </c>
      <c r="E222" s="42">
        <v>300.43232201000001</v>
      </c>
      <c r="F222" s="42">
        <v>298.10168015999994</v>
      </c>
      <c r="G222" s="42">
        <v>239.82326406000001</v>
      </c>
      <c r="H222" s="42"/>
      <c r="I222" s="42"/>
      <c r="J222" s="42"/>
      <c r="K222" s="42"/>
      <c r="L222" s="42"/>
      <c r="M222" s="42"/>
      <c r="N222" s="42"/>
      <c r="O222" s="45">
        <v>1518.2720081999998</v>
      </c>
    </row>
    <row r="223" spans="1:15" ht="15">
      <c r="A223">
        <v>9006</v>
      </c>
      <c r="B223" s="52" t="s">
        <v>458</v>
      </c>
      <c r="C223" s="42">
        <v>549.90364504000001</v>
      </c>
      <c r="D223" s="42">
        <v>386.72532864000004</v>
      </c>
      <c r="E223" s="42">
        <v>416.06463613</v>
      </c>
      <c r="F223" s="42">
        <v>424.85980006000005</v>
      </c>
      <c r="G223" s="42">
        <v>403.13135822000004</v>
      </c>
      <c r="H223" s="42"/>
      <c r="I223" s="42"/>
      <c r="J223" s="42"/>
      <c r="K223" s="42"/>
      <c r="L223" s="42"/>
      <c r="M223" s="42"/>
      <c r="N223" s="42"/>
      <c r="O223" s="45">
        <v>2180.68476809</v>
      </c>
    </row>
    <row r="224" spans="1:15" ht="15">
      <c r="A224">
        <v>3021</v>
      </c>
      <c r="B224" s="52" t="s">
        <v>459</v>
      </c>
      <c r="C224" s="42">
        <v>177.84530733000003</v>
      </c>
      <c r="D224" s="42">
        <v>313.8852053</v>
      </c>
      <c r="E224" s="42">
        <v>100.58341279000001</v>
      </c>
      <c r="F224" s="42">
        <v>100.63176602999999</v>
      </c>
      <c r="G224" s="42">
        <v>108.16155437</v>
      </c>
      <c r="H224" s="42"/>
      <c r="I224" s="42"/>
      <c r="J224" s="42"/>
      <c r="K224" s="42"/>
      <c r="L224" s="42"/>
      <c r="M224" s="42"/>
      <c r="N224" s="42"/>
      <c r="O224" s="45">
        <v>801.10724582</v>
      </c>
    </row>
    <row r="225" spans="1:15" ht="15">
      <c r="A225">
        <v>1101</v>
      </c>
      <c r="B225" s="52" t="s">
        <v>460</v>
      </c>
      <c r="C225" s="42">
        <v>386.69846669999998</v>
      </c>
      <c r="D225" s="42">
        <v>279.01385254000002</v>
      </c>
      <c r="E225" s="42">
        <v>294.46982307999997</v>
      </c>
      <c r="F225" s="42">
        <v>295.77473817999993</v>
      </c>
      <c r="G225" s="42">
        <v>282.21818067000004</v>
      </c>
      <c r="H225" s="42"/>
      <c r="I225" s="42"/>
      <c r="J225" s="42"/>
      <c r="K225" s="42"/>
      <c r="L225" s="42"/>
      <c r="M225" s="42"/>
      <c r="N225" s="42"/>
      <c r="O225" s="45">
        <v>1538.1750611699999</v>
      </c>
    </row>
    <row r="226" spans="1:15" ht="15">
      <c r="A226">
        <v>1004</v>
      </c>
      <c r="B226" s="52" t="s">
        <v>461</v>
      </c>
      <c r="C226" s="42">
        <v>442.32310808999995</v>
      </c>
      <c r="D226" s="42">
        <v>292.83181876999998</v>
      </c>
      <c r="E226" s="42">
        <v>289.99299890000003</v>
      </c>
      <c r="F226" s="42">
        <v>290.85905412000005</v>
      </c>
      <c r="G226" s="42">
        <v>368.57916893999999</v>
      </c>
      <c r="H226" s="42"/>
      <c r="I226" s="42"/>
      <c r="J226" s="42"/>
      <c r="K226" s="42"/>
      <c r="L226" s="42"/>
      <c r="M226" s="42"/>
      <c r="N226" s="42"/>
      <c r="O226" s="45">
        <v>1684.5861488200001</v>
      </c>
    </row>
    <row r="227" spans="1:15" ht="15">
      <c r="A227">
        <v>7008</v>
      </c>
      <c r="B227" s="52" t="s">
        <v>462</v>
      </c>
      <c r="C227" s="42">
        <v>54.508348890000001</v>
      </c>
      <c r="D227" s="42">
        <v>273.91935840000002</v>
      </c>
      <c r="E227" s="42">
        <v>271.78505752000007</v>
      </c>
      <c r="F227" s="42">
        <v>310.33068709999998</v>
      </c>
      <c r="G227" s="42">
        <v>298.60013249000002</v>
      </c>
      <c r="H227" s="42"/>
      <c r="I227" s="42"/>
      <c r="J227" s="42"/>
      <c r="K227" s="42"/>
      <c r="L227" s="42"/>
      <c r="M227" s="42"/>
      <c r="N227" s="42"/>
      <c r="O227" s="45">
        <v>1209.1435844</v>
      </c>
    </row>
    <row r="228" spans="1:15" ht="15">
      <c r="A228">
        <v>1067</v>
      </c>
      <c r="B228" s="52" t="s">
        <v>463</v>
      </c>
      <c r="C228" s="42">
        <v>139.03132538</v>
      </c>
      <c r="D228" s="42">
        <v>277.18426041000004</v>
      </c>
      <c r="E228" s="42">
        <v>567.31879719999995</v>
      </c>
      <c r="F228" s="42">
        <v>568.15753293</v>
      </c>
      <c r="G228" s="42">
        <v>322.42588117000003</v>
      </c>
      <c r="H228" s="42"/>
      <c r="I228" s="42"/>
      <c r="J228" s="42"/>
      <c r="K228" s="42"/>
      <c r="L228" s="42"/>
      <c r="M228" s="42"/>
      <c r="N228" s="42"/>
      <c r="O228" s="45">
        <v>1874.1177970900003</v>
      </c>
    </row>
    <row r="229" spans="1:15" ht="15">
      <c r="A229">
        <v>1205</v>
      </c>
      <c r="B229" s="52" t="s">
        <v>464</v>
      </c>
      <c r="C229" s="42">
        <v>383.60195173999995</v>
      </c>
      <c r="D229" s="42">
        <v>248.71610515999998</v>
      </c>
      <c r="E229" s="42">
        <v>362.72136777000003</v>
      </c>
      <c r="F229" s="42">
        <v>431.09498895999997</v>
      </c>
      <c r="G229" s="42">
        <v>288.47428375999999</v>
      </c>
      <c r="H229" s="42"/>
      <c r="I229" s="42"/>
      <c r="J229" s="42"/>
      <c r="K229" s="42"/>
      <c r="L229" s="42"/>
      <c r="M229" s="42"/>
      <c r="N229" s="42"/>
      <c r="O229" s="45">
        <v>1714.6086973899999</v>
      </c>
    </row>
    <row r="230" spans="1:15" ht="15">
      <c r="A230">
        <v>7001</v>
      </c>
      <c r="B230" s="52" t="s">
        <v>465</v>
      </c>
      <c r="C230" s="42">
        <v>401.10583587999997</v>
      </c>
      <c r="D230" s="42">
        <v>266.57356893999997</v>
      </c>
      <c r="E230" s="42">
        <v>269.25747759999996</v>
      </c>
      <c r="F230" s="42">
        <v>269.62936403999998</v>
      </c>
      <c r="G230" s="42">
        <v>270.83575638000002</v>
      </c>
      <c r="H230" s="42"/>
      <c r="I230" s="42"/>
      <c r="J230" s="42"/>
      <c r="K230" s="42"/>
      <c r="L230" s="42"/>
      <c r="M230" s="42"/>
      <c r="N230" s="42"/>
      <c r="O230" s="45">
        <v>1477.4020028399998</v>
      </c>
    </row>
    <row r="231" spans="1:15" ht="15">
      <c r="A231">
        <v>1219</v>
      </c>
      <c r="B231" s="52" t="s">
        <v>466</v>
      </c>
      <c r="C231" s="42">
        <v>262.38548391</v>
      </c>
      <c r="D231" s="42">
        <v>187.39565837000001</v>
      </c>
      <c r="E231" s="42">
        <v>191.13705200000001</v>
      </c>
      <c r="F231" s="42">
        <v>263.15295336000003</v>
      </c>
      <c r="G231" s="42">
        <v>262.67200938000002</v>
      </c>
      <c r="H231" s="42"/>
      <c r="I231" s="42"/>
      <c r="J231" s="42"/>
      <c r="K231" s="42"/>
      <c r="L231" s="42"/>
      <c r="M231" s="42"/>
      <c r="N231" s="42"/>
      <c r="O231" s="45">
        <v>1166.7431570200001</v>
      </c>
    </row>
    <row r="232" spans="1:15" ht="15">
      <c r="A232">
        <v>9026</v>
      </c>
      <c r="B232" s="52" t="s">
        <v>467</v>
      </c>
      <c r="C232" s="42">
        <v>344.98431453999996</v>
      </c>
      <c r="D232" s="42">
        <v>244.34551961</v>
      </c>
      <c r="E232" s="42">
        <v>243.98196238000003</v>
      </c>
      <c r="F232" s="42">
        <v>257.60416932999999</v>
      </c>
      <c r="G232" s="42">
        <v>272.85310845999999</v>
      </c>
      <c r="H232" s="42"/>
      <c r="I232" s="42"/>
      <c r="J232" s="42"/>
      <c r="K232" s="42"/>
      <c r="L232" s="42"/>
      <c r="M232" s="42"/>
      <c r="N232" s="42"/>
      <c r="O232" s="45">
        <v>1363.7690743199998</v>
      </c>
    </row>
    <row r="233" spans="1:15" ht="15">
      <c r="A233">
        <v>1042</v>
      </c>
      <c r="B233" s="52" t="s">
        <v>468</v>
      </c>
      <c r="C233" s="42">
        <v>285.86959006000006</v>
      </c>
      <c r="D233" s="42">
        <v>213.60912250000001</v>
      </c>
      <c r="E233" s="42">
        <v>191.18795276999998</v>
      </c>
      <c r="F233" s="42">
        <v>218.67626235</v>
      </c>
      <c r="G233" s="42">
        <v>193.00194321999999</v>
      </c>
      <c r="H233" s="42"/>
      <c r="I233" s="42"/>
      <c r="J233" s="42"/>
      <c r="K233" s="42"/>
      <c r="L233" s="42"/>
      <c r="M233" s="42"/>
      <c r="N233" s="42"/>
      <c r="O233" s="45">
        <v>1102.3448709000002</v>
      </c>
    </row>
    <row r="234" spans="1:15" ht="15">
      <c r="A234">
        <v>1274</v>
      </c>
      <c r="B234" s="52" t="s">
        <v>469</v>
      </c>
      <c r="C234" s="42">
        <v>373.70120005000001</v>
      </c>
      <c r="D234" s="42">
        <v>295.33008484999999</v>
      </c>
      <c r="E234" s="42">
        <v>329.35763424999999</v>
      </c>
      <c r="F234" s="42">
        <v>335.74051838999998</v>
      </c>
      <c r="G234" s="42">
        <v>338.48973678999999</v>
      </c>
      <c r="H234" s="42"/>
      <c r="I234" s="42"/>
      <c r="J234" s="42"/>
      <c r="K234" s="42"/>
      <c r="L234" s="42"/>
      <c r="M234" s="42"/>
      <c r="N234" s="42"/>
      <c r="O234" s="45">
        <v>1672.6191743300001</v>
      </c>
    </row>
    <row r="235" spans="1:15" ht="15">
      <c r="A235">
        <v>4021</v>
      </c>
      <c r="B235" s="52" t="s">
        <v>470</v>
      </c>
      <c r="C235" s="42">
        <v>374.76900875000001</v>
      </c>
      <c r="D235" s="42">
        <v>244.64473185</v>
      </c>
      <c r="E235" s="42">
        <v>355.31239110000001</v>
      </c>
      <c r="F235" s="42">
        <v>245.29833217999999</v>
      </c>
      <c r="G235" s="42">
        <v>610.94633866999993</v>
      </c>
      <c r="H235" s="42"/>
      <c r="I235" s="42"/>
      <c r="J235" s="42"/>
      <c r="K235" s="42"/>
      <c r="L235" s="42"/>
      <c r="M235" s="42"/>
      <c r="N235" s="42"/>
      <c r="O235" s="45">
        <v>1830.9708025499999</v>
      </c>
    </row>
    <row r="236" spans="1:15" ht="15">
      <c r="A236">
        <v>4005</v>
      </c>
      <c r="B236" s="52" t="s">
        <v>471</v>
      </c>
      <c r="C236" s="42">
        <v>417.98469610000001</v>
      </c>
      <c r="D236" s="42">
        <v>282.97451846000001</v>
      </c>
      <c r="E236" s="42">
        <v>606.57489975999999</v>
      </c>
      <c r="F236" s="42">
        <v>432.33005258000003</v>
      </c>
      <c r="G236" s="42">
        <v>320.04240350999999</v>
      </c>
      <c r="H236" s="42"/>
      <c r="I236" s="42"/>
      <c r="J236" s="42"/>
      <c r="K236" s="42"/>
      <c r="L236" s="42"/>
      <c r="M236" s="42"/>
      <c r="N236" s="42"/>
      <c r="O236" s="45">
        <v>2059.9065704099999</v>
      </c>
    </row>
    <row r="237" spans="1:15" ht="15">
      <c r="A237">
        <v>1019</v>
      </c>
      <c r="B237" s="52" t="s">
        <v>472</v>
      </c>
      <c r="C237" s="42">
        <v>419.52615679000002</v>
      </c>
      <c r="D237" s="42">
        <v>259.10888731</v>
      </c>
      <c r="E237" s="42">
        <v>251.53805965999999</v>
      </c>
      <c r="F237" s="42">
        <v>253.74761604</v>
      </c>
      <c r="G237" s="42">
        <v>230.93813509</v>
      </c>
      <c r="H237" s="42"/>
      <c r="I237" s="42"/>
      <c r="J237" s="42"/>
      <c r="K237" s="42"/>
      <c r="L237" s="42"/>
      <c r="M237" s="42"/>
      <c r="N237" s="42"/>
      <c r="O237" s="45">
        <v>1414.85885489</v>
      </c>
    </row>
    <row r="238" spans="1:15" ht="15">
      <c r="A238">
        <v>1162</v>
      </c>
      <c r="B238" s="52" t="s">
        <v>473</v>
      </c>
      <c r="C238" s="42">
        <v>366.38196103999996</v>
      </c>
      <c r="D238" s="42">
        <v>269.09709506000002</v>
      </c>
      <c r="E238" s="42">
        <v>266.76009668</v>
      </c>
      <c r="F238" s="42">
        <v>276.96315733999995</v>
      </c>
      <c r="G238" s="42">
        <v>251.31441769999998</v>
      </c>
      <c r="H238" s="42"/>
      <c r="I238" s="42"/>
      <c r="J238" s="42"/>
      <c r="K238" s="42"/>
      <c r="L238" s="42"/>
      <c r="M238" s="42"/>
      <c r="N238" s="42"/>
      <c r="O238" s="45">
        <v>1430.5167278199999</v>
      </c>
    </row>
    <row r="239" spans="1:15" ht="15">
      <c r="A239">
        <v>1158</v>
      </c>
      <c r="B239" s="52" t="s">
        <v>474</v>
      </c>
      <c r="C239" s="42">
        <v>294.63532112000001</v>
      </c>
      <c r="D239" s="42">
        <v>213.61998858000001</v>
      </c>
      <c r="E239" s="42">
        <v>202.85979094000004</v>
      </c>
      <c r="F239" s="42">
        <v>199.83091385</v>
      </c>
      <c r="G239" s="42">
        <v>191.74043576</v>
      </c>
      <c r="H239" s="42"/>
      <c r="I239" s="42"/>
      <c r="J239" s="42"/>
      <c r="K239" s="42"/>
      <c r="L239" s="42"/>
      <c r="M239" s="42"/>
      <c r="N239" s="42"/>
      <c r="O239" s="45">
        <v>1102.68645025</v>
      </c>
    </row>
    <row r="240" spans="1:15" ht="15">
      <c r="A240">
        <v>1085</v>
      </c>
      <c r="B240" s="52" t="s">
        <v>475</v>
      </c>
      <c r="C240" s="42">
        <v>237.99520799000001</v>
      </c>
      <c r="D240" s="42">
        <v>215.27138373999998</v>
      </c>
      <c r="E240" s="42">
        <v>219.13468735999999</v>
      </c>
      <c r="F240" s="42">
        <v>182.18537557999997</v>
      </c>
      <c r="G240" s="42">
        <v>146.73725295</v>
      </c>
      <c r="H240" s="42"/>
      <c r="I240" s="42"/>
      <c r="J240" s="42"/>
      <c r="K240" s="42"/>
      <c r="L240" s="42"/>
      <c r="M240" s="42"/>
      <c r="N240" s="42"/>
      <c r="O240" s="45">
        <v>1001.3239076199999</v>
      </c>
    </row>
    <row r="241" spans="1:15" ht="15">
      <c r="A241">
        <v>1123</v>
      </c>
      <c r="B241" s="52" t="s">
        <v>476</v>
      </c>
      <c r="C241" s="42">
        <v>338.11545850999994</v>
      </c>
      <c r="D241" s="42">
        <v>262.92190843999998</v>
      </c>
      <c r="E241" s="42">
        <v>245.92301316999999</v>
      </c>
      <c r="F241" s="42">
        <v>247.43301827999997</v>
      </c>
      <c r="G241" s="42">
        <v>243.86040394999998</v>
      </c>
      <c r="H241" s="42"/>
      <c r="I241" s="42"/>
      <c r="J241" s="42"/>
      <c r="K241" s="42"/>
      <c r="L241" s="42"/>
      <c r="M241" s="42"/>
      <c r="N241" s="42"/>
      <c r="O241" s="45">
        <v>1338.2538023500001</v>
      </c>
    </row>
    <row r="242" spans="1:15" ht="15">
      <c r="A242">
        <v>1103</v>
      </c>
      <c r="B242" s="52" t="s">
        <v>477</v>
      </c>
      <c r="C242" s="42">
        <v>198.77451574999998</v>
      </c>
      <c r="D242" s="42">
        <v>179.52014990999999</v>
      </c>
      <c r="E242" s="42">
        <v>152.75934031</v>
      </c>
      <c r="F242" s="42">
        <v>226.37303242999997</v>
      </c>
      <c r="G242" s="42">
        <v>172.85611585999999</v>
      </c>
      <c r="H242" s="42"/>
      <c r="I242" s="42"/>
      <c r="J242" s="42"/>
      <c r="K242" s="42"/>
      <c r="L242" s="42"/>
      <c r="M242" s="42"/>
      <c r="N242" s="42"/>
      <c r="O242" s="45">
        <v>930.28315425999995</v>
      </c>
    </row>
    <row r="243" spans="1:15" ht="15">
      <c r="A243">
        <v>1055</v>
      </c>
      <c r="B243" s="52" t="s">
        <v>478</v>
      </c>
      <c r="C243" s="42">
        <v>247.71992469999998</v>
      </c>
      <c r="D243" s="42">
        <v>180.63463709999999</v>
      </c>
      <c r="E243" s="42">
        <v>192.17746735000003</v>
      </c>
      <c r="F243" s="42">
        <v>167.97016740999999</v>
      </c>
      <c r="G243" s="42">
        <v>156.46733054000003</v>
      </c>
      <c r="H243" s="42"/>
      <c r="I243" s="42"/>
      <c r="J243" s="42"/>
      <c r="K243" s="42"/>
      <c r="L243" s="42"/>
      <c r="M243" s="42"/>
      <c r="N243" s="42"/>
      <c r="O243" s="45">
        <v>944.96952709999994</v>
      </c>
    </row>
    <row r="244" spans="1:15" ht="15">
      <c r="A244">
        <v>1142</v>
      </c>
      <c r="B244" s="52" t="s">
        <v>479</v>
      </c>
      <c r="C244" s="42">
        <v>267.53938575000001</v>
      </c>
      <c r="D244" s="42">
        <v>182.18162437999999</v>
      </c>
      <c r="E244" s="42">
        <v>203.89452114000002</v>
      </c>
      <c r="F244" s="42">
        <v>206.28491785999998</v>
      </c>
      <c r="G244" s="42">
        <v>196.67180912000001</v>
      </c>
      <c r="H244" s="42"/>
      <c r="I244" s="42"/>
      <c r="J244" s="42"/>
      <c r="K244" s="42"/>
      <c r="L244" s="42"/>
      <c r="M244" s="42"/>
      <c r="N244" s="42"/>
      <c r="O244" s="45">
        <v>1056.57225825</v>
      </c>
    </row>
    <row r="245" spans="1:15" ht="15">
      <c r="A245">
        <v>1207</v>
      </c>
      <c r="B245" s="52" t="s">
        <v>480</v>
      </c>
      <c r="C245" s="42">
        <v>242.67695184999999</v>
      </c>
      <c r="D245" s="42">
        <v>191.02138541999997</v>
      </c>
      <c r="E245" s="42">
        <v>177.04130562999998</v>
      </c>
      <c r="F245" s="42">
        <v>193.84923153</v>
      </c>
      <c r="G245" s="42">
        <v>190.44897084999999</v>
      </c>
      <c r="H245" s="42"/>
      <c r="I245" s="42"/>
      <c r="J245" s="42"/>
      <c r="K245" s="42"/>
      <c r="L245" s="42"/>
      <c r="M245" s="42"/>
      <c r="N245" s="42"/>
      <c r="O245" s="45">
        <v>995.03784527999994</v>
      </c>
    </row>
    <row r="246" spans="1:15" ht="15">
      <c r="A246">
        <v>19</v>
      </c>
      <c r="B246" s="52" t="s">
        <v>481</v>
      </c>
      <c r="C246" s="42">
        <v>160.45857531999999</v>
      </c>
      <c r="D246" s="42">
        <v>163.22416913999999</v>
      </c>
      <c r="E246" s="42">
        <v>124.36046576</v>
      </c>
      <c r="F246" s="42">
        <v>203.76960399999999</v>
      </c>
      <c r="G246" s="42">
        <v>161.08619536</v>
      </c>
      <c r="H246" s="42"/>
      <c r="I246" s="42"/>
      <c r="J246" s="42"/>
      <c r="K246" s="42"/>
      <c r="L246" s="42"/>
      <c r="M246" s="42"/>
      <c r="N246" s="42"/>
      <c r="O246" s="45">
        <v>812.89900957999998</v>
      </c>
    </row>
    <row r="247" spans="1:15" ht="15">
      <c r="A247">
        <v>4007</v>
      </c>
      <c r="B247" s="52" t="s">
        <v>482</v>
      </c>
      <c r="C247" s="42">
        <v>2141.2709340199999</v>
      </c>
      <c r="D247" s="42">
        <v>1527.7685489800001</v>
      </c>
      <c r="E247" s="42">
        <v>1584.7342757599999</v>
      </c>
      <c r="F247" s="42">
        <v>1647.6323986699999</v>
      </c>
      <c r="G247" s="42">
        <v>1682.5407951999998</v>
      </c>
      <c r="H247" s="42"/>
      <c r="I247" s="42"/>
      <c r="J247" s="42"/>
      <c r="K247" s="42"/>
      <c r="L247" s="42"/>
      <c r="M247" s="42"/>
      <c r="N247" s="42"/>
      <c r="O247" s="45">
        <v>8583.9469526299999</v>
      </c>
    </row>
    <row r="248" spans="1:15" ht="15">
      <c r="A248">
        <v>1190</v>
      </c>
      <c r="B248" s="52" t="s">
        <v>483</v>
      </c>
      <c r="C248" s="42">
        <v>298.99293771999999</v>
      </c>
      <c r="D248" s="42">
        <v>195.39409970000003</v>
      </c>
      <c r="E248" s="42">
        <v>211.65800339</v>
      </c>
      <c r="F248" s="42">
        <v>206.46537519999998</v>
      </c>
      <c r="G248" s="42">
        <v>214.38269728</v>
      </c>
      <c r="H248" s="42"/>
      <c r="I248" s="42"/>
      <c r="J248" s="42"/>
      <c r="K248" s="42"/>
      <c r="L248" s="42"/>
      <c r="M248" s="42"/>
      <c r="N248" s="42"/>
      <c r="O248" s="45">
        <v>1126.89311329</v>
      </c>
    </row>
    <row r="249" spans="1:15" ht="15">
      <c r="A249">
        <v>7</v>
      </c>
      <c r="B249" s="52" t="s">
        <v>484</v>
      </c>
      <c r="C249" s="42">
        <v>183.02934364000001</v>
      </c>
      <c r="D249" s="42">
        <v>152.40046368</v>
      </c>
      <c r="E249" s="42">
        <v>154.75828355000002</v>
      </c>
      <c r="F249" s="42">
        <v>154.8187954</v>
      </c>
      <c r="G249" s="42">
        <v>140.67601385999998</v>
      </c>
      <c r="H249" s="42"/>
      <c r="I249" s="42"/>
      <c r="J249" s="42"/>
      <c r="K249" s="42"/>
      <c r="L249" s="42"/>
      <c r="M249" s="42"/>
      <c r="N249" s="42"/>
      <c r="O249" s="45">
        <v>785.68290013000001</v>
      </c>
    </row>
    <row r="250" spans="1:15" ht="15">
      <c r="A250">
        <v>1045</v>
      </c>
      <c r="B250" s="52" t="s">
        <v>485</v>
      </c>
      <c r="C250" s="42">
        <v>212.04923085999999</v>
      </c>
      <c r="D250" s="42">
        <v>179.99136423999997</v>
      </c>
      <c r="E250" s="42">
        <v>172.53868578999999</v>
      </c>
      <c r="F250" s="42">
        <v>252.03223763999998</v>
      </c>
      <c r="G250" s="42">
        <v>240.54384486999999</v>
      </c>
      <c r="H250" s="42"/>
      <c r="I250" s="42"/>
      <c r="J250" s="42"/>
      <c r="K250" s="42"/>
      <c r="L250" s="42"/>
      <c r="M250" s="42"/>
      <c r="N250" s="42"/>
      <c r="O250" s="45">
        <v>1057.1553633999999</v>
      </c>
    </row>
    <row r="251" spans="1:15" ht="15">
      <c r="A251">
        <v>1236</v>
      </c>
      <c r="B251" s="52" t="s">
        <v>486</v>
      </c>
      <c r="C251" s="42">
        <v>232.41986473</v>
      </c>
      <c r="D251" s="42">
        <v>176.15709428</v>
      </c>
      <c r="E251" s="42">
        <v>179.09198980000002</v>
      </c>
      <c r="F251" s="42">
        <v>181.46092981999999</v>
      </c>
      <c r="G251" s="42">
        <v>170.77826857000002</v>
      </c>
      <c r="H251" s="42"/>
      <c r="I251" s="42"/>
      <c r="J251" s="42"/>
      <c r="K251" s="42"/>
      <c r="L251" s="42"/>
      <c r="M251" s="42"/>
      <c r="N251" s="42"/>
      <c r="O251" s="45">
        <v>939.90814720000014</v>
      </c>
    </row>
    <row r="252" spans="1:15" ht="15">
      <c r="A252">
        <v>1080</v>
      </c>
      <c r="B252" s="52" t="s">
        <v>487</v>
      </c>
      <c r="C252" s="42">
        <v>252.56957655999997</v>
      </c>
      <c r="D252" s="42">
        <v>211.20492972</v>
      </c>
      <c r="E252" s="42">
        <v>233.31994967000003</v>
      </c>
      <c r="F252" s="42">
        <v>255.41584632999999</v>
      </c>
      <c r="G252" s="42">
        <v>223.12494828000001</v>
      </c>
      <c r="H252" s="42"/>
      <c r="I252" s="42"/>
      <c r="J252" s="42"/>
      <c r="K252" s="42"/>
      <c r="L252" s="42"/>
      <c r="M252" s="42"/>
      <c r="N252" s="42"/>
      <c r="O252" s="45">
        <v>1175.63525056</v>
      </c>
    </row>
    <row r="253" spans="1:15" ht="15">
      <c r="A253">
        <v>1266</v>
      </c>
      <c r="B253" s="52" t="s">
        <v>488</v>
      </c>
      <c r="C253" s="42">
        <v>206.94721199999998</v>
      </c>
      <c r="D253" s="42">
        <v>131.11206014000001</v>
      </c>
      <c r="E253" s="42">
        <v>124.33730340999999</v>
      </c>
      <c r="F253" s="42">
        <v>125.04851357</v>
      </c>
      <c r="G253" s="42">
        <v>178.30069005000001</v>
      </c>
      <c r="H253" s="42"/>
      <c r="I253" s="42"/>
      <c r="J253" s="42"/>
      <c r="K253" s="42"/>
      <c r="L253" s="42"/>
      <c r="M253" s="42"/>
      <c r="N253" s="42"/>
      <c r="O253" s="45">
        <v>765.74577916999988</v>
      </c>
    </row>
    <row r="254" spans="1:15" ht="15">
      <c r="A254">
        <v>1208</v>
      </c>
      <c r="B254" s="52" t="s">
        <v>489</v>
      </c>
      <c r="C254" s="42">
        <v>209.85415746000001</v>
      </c>
      <c r="D254" s="42">
        <v>145.70977642</v>
      </c>
      <c r="E254" s="42">
        <v>147.3177398</v>
      </c>
      <c r="F254" s="42">
        <v>155.11227578999998</v>
      </c>
      <c r="G254" s="42">
        <v>143.92786637</v>
      </c>
      <c r="H254" s="42"/>
      <c r="I254" s="42"/>
      <c r="J254" s="42"/>
      <c r="K254" s="42"/>
      <c r="L254" s="42"/>
      <c r="M254" s="42"/>
      <c r="N254" s="42"/>
      <c r="O254" s="45">
        <v>801.92181584000014</v>
      </c>
    </row>
    <row r="255" spans="1:15" ht="15">
      <c r="A255">
        <v>5</v>
      </c>
      <c r="B255" s="52" t="s">
        <v>490</v>
      </c>
      <c r="C255" s="42">
        <v>167.02855067999997</v>
      </c>
      <c r="D255" s="42">
        <v>130.93238391</v>
      </c>
      <c r="E255" s="42">
        <v>143.30928609999998</v>
      </c>
      <c r="F255" s="42">
        <v>123.30259026999998</v>
      </c>
      <c r="G255" s="42">
        <v>119.23504419999999</v>
      </c>
      <c r="H255" s="42"/>
      <c r="I255" s="42"/>
      <c r="J255" s="42"/>
      <c r="K255" s="42"/>
      <c r="L255" s="42"/>
      <c r="M255" s="42"/>
      <c r="N255" s="42"/>
      <c r="O255" s="45">
        <v>683.80785515999992</v>
      </c>
    </row>
    <row r="256" spans="1:15" ht="15">
      <c r="A256">
        <v>1285</v>
      </c>
      <c r="B256" s="52" t="s">
        <v>491</v>
      </c>
      <c r="C256" s="42">
        <v>325.00230776000006</v>
      </c>
      <c r="D256" s="42">
        <v>332.85062167000001</v>
      </c>
      <c r="E256" s="42">
        <v>366.61889934000004</v>
      </c>
      <c r="F256" s="42">
        <v>380.82380049</v>
      </c>
      <c r="G256" s="42">
        <v>353.95071294999997</v>
      </c>
      <c r="H256" s="42"/>
      <c r="I256" s="42"/>
      <c r="J256" s="42"/>
      <c r="K256" s="42"/>
      <c r="L256" s="42"/>
      <c r="M256" s="42"/>
      <c r="N256" s="42"/>
      <c r="O256" s="45">
        <v>1759.2463422100002</v>
      </c>
    </row>
    <row r="257" spans="1:15" ht="15">
      <c r="A257">
        <v>1023</v>
      </c>
      <c r="B257" s="52" t="s">
        <v>492</v>
      </c>
      <c r="C257" s="42">
        <v>239.22145219000004</v>
      </c>
      <c r="D257" s="42">
        <v>166.74863328999999</v>
      </c>
      <c r="E257" s="42">
        <v>180.51725642000002</v>
      </c>
      <c r="F257" s="42">
        <v>174.87186535999999</v>
      </c>
      <c r="G257" s="42">
        <v>165.56755178</v>
      </c>
      <c r="H257" s="42"/>
      <c r="I257" s="42"/>
      <c r="J257" s="42"/>
      <c r="K257" s="42"/>
      <c r="L257" s="42"/>
      <c r="M257" s="42"/>
      <c r="N257" s="42"/>
      <c r="O257" s="45">
        <v>926.92675904000009</v>
      </c>
    </row>
    <row r="258" spans="1:15" ht="15">
      <c r="A258">
        <v>1245</v>
      </c>
      <c r="B258" s="52" t="s">
        <v>493</v>
      </c>
      <c r="C258" s="42">
        <v>1795.5435663500002</v>
      </c>
      <c r="D258" s="42">
        <v>1340.5920877399999</v>
      </c>
      <c r="E258" s="42">
        <v>1328.84662624</v>
      </c>
      <c r="F258" s="42">
        <v>1464.2612916200001</v>
      </c>
      <c r="G258" s="42">
        <v>1414.1930691699999</v>
      </c>
      <c r="H258" s="42"/>
      <c r="I258" s="42"/>
      <c r="J258" s="42"/>
      <c r="K258" s="42"/>
      <c r="L258" s="42"/>
      <c r="M258" s="42"/>
      <c r="N258" s="42"/>
      <c r="O258" s="45">
        <v>7343.4366411200008</v>
      </c>
    </row>
    <row r="259" spans="1:15" ht="15">
      <c r="A259">
        <v>9023</v>
      </c>
      <c r="B259" s="52" t="s">
        <v>494</v>
      </c>
      <c r="C259" s="42">
        <v>175.85166521000002</v>
      </c>
      <c r="D259" s="42">
        <v>119.58502473999999</v>
      </c>
      <c r="E259" s="42">
        <v>124.66261673999999</v>
      </c>
      <c r="F259" s="42">
        <v>118.17585871999998</v>
      </c>
      <c r="G259" s="42">
        <v>113.76450673000001</v>
      </c>
      <c r="H259" s="42"/>
      <c r="I259" s="42"/>
      <c r="J259" s="42"/>
      <c r="K259" s="42"/>
      <c r="L259" s="42"/>
      <c r="M259" s="42"/>
      <c r="N259" s="42"/>
      <c r="O259" s="45">
        <v>652.03967213999999</v>
      </c>
    </row>
    <row r="260" spans="1:15" ht="15">
      <c r="A260">
        <v>18</v>
      </c>
      <c r="B260" s="52" t="s">
        <v>495</v>
      </c>
      <c r="C260" s="42">
        <v>79.430964160000002</v>
      </c>
      <c r="D260" s="42">
        <v>61.260931759999998</v>
      </c>
      <c r="E260" s="42">
        <v>57.93135968</v>
      </c>
      <c r="F260" s="42">
        <v>59.364458019999994</v>
      </c>
      <c r="G260" s="42">
        <v>57.790343269999994</v>
      </c>
      <c r="H260" s="42"/>
      <c r="I260" s="42"/>
      <c r="J260" s="42"/>
      <c r="K260" s="42"/>
      <c r="L260" s="42"/>
      <c r="M260" s="42"/>
      <c r="N260" s="42"/>
      <c r="O260" s="45">
        <v>315.77805688999996</v>
      </c>
    </row>
    <row r="261" spans="1:15" ht="15">
      <c r="A261">
        <v>1177</v>
      </c>
      <c r="B261" s="52" t="s">
        <v>496</v>
      </c>
      <c r="C261" s="42">
        <v>209.13980389000002</v>
      </c>
      <c r="D261" s="42">
        <v>173.73238275999998</v>
      </c>
      <c r="E261" s="42">
        <v>196.27267119000001</v>
      </c>
      <c r="F261" s="42">
        <v>196.26792524999999</v>
      </c>
      <c r="G261" s="42">
        <v>169.45960129999997</v>
      </c>
      <c r="H261" s="42"/>
      <c r="I261" s="42"/>
      <c r="J261" s="42"/>
      <c r="K261" s="42"/>
      <c r="L261" s="42"/>
      <c r="M261" s="42"/>
      <c r="N261" s="42"/>
      <c r="O261" s="45">
        <v>944.87238438999998</v>
      </c>
    </row>
    <row r="262" spans="1:15" ht="15">
      <c r="A262">
        <v>1081</v>
      </c>
      <c r="B262" s="52" t="s">
        <v>497</v>
      </c>
      <c r="C262" s="42">
        <v>130.39605870000003</v>
      </c>
      <c r="D262" s="42">
        <v>97.623731919999997</v>
      </c>
      <c r="E262" s="42">
        <v>97.707224179999997</v>
      </c>
      <c r="F262" s="42">
        <v>105.34565507000001</v>
      </c>
      <c r="G262" s="42">
        <v>91.457123910000007</v>
      </c>
      <c r="H262" s="42"/>
      <c r="I262" s="42"/>
      <c r="J262" s="42"/>
      <c r="K262" s="42"/>
      <c r="L262" s="42"/>
      <c r="M262" s="42"/>
      <c r="N262" s="42"/>
      <c r="O262" s="45">
        <v>522.52979378000009</v>
      </c>
    </row>
    <row r="263" spans="1:15" ht="15">
      <c r="A263">
        <v>7010</v>
      </c>
      <c r="B263" s="52" t="s">
        <v>498</v>
      </c>
      <c r="C263" s="42">
        <v>199.90161955000005</v>
      </c>
      <c r="D263" s="42">
        <v>140.36541228999999</v>
      </c>
      <c r="E263" s="42">
        <v>140.52243738999999</v>
      </c>
      <c r="F263" s="42">
        <v>151.88485734</v>
      </c>
      <c r="G263" s="42">
        <v>147.77065274</v>
      </c>
      <c r="H263" s="42"/>
      <c r="I263" s="42"/>
      <c r="J263" s="42"/>
      <c r="K263" s="42"/>
      <c r="L263" s="42"/>
      <c r="M263" s="42"/>
      <c r="N263" s="42"/>
      <c r="O263" s="45">
        <v>780.44497931000001</v>
      </c>
    </row>
    <row r="264" spans="1:15" ht="15">
      <c r="A264">
        <v>1038</v>
      </c>
      <c r="B264" s="52" t="s">
        <v>499</v>
      </c>
      <c r="C264" s="42">
        <v>175.40374655999997</v>
      </c>
      <c r="D264" s="42">
        <v>120.72287607000001</v>
      </c>
      <c r="E264" s="42">
        <v>126.21819753</v>
      </c>
      <c r="F264" s="42">
        <v>117.21171572999999</v>
      </c>
      <c r="G264" s="42">
        <v>118.55971158999999</v>
      </c>
      <c r="H264" s="42"/>
      <c r="I264" s="42"/>
      <c r="J264" s="42"/>
      <c r="K264" s="42"/>
      <c r="L264" s="42"/>
      <c r="M264" s="42"/>
      <c r="N264" s="42"/>
      <c r="O264" s="45">
        <v>658.11624747999997</v>
      </c>
    </row>
    <row r="265" spans="1:15" ht="15">
      <c r="A265">
        <v>1234</v>
      </c>
      <c r="B265" s="52" t="s">
        <v>500</v>
      </c>
      <c r="C265" s="42">
        <v>209.06023119</v>
      </c>
      <c r="D265" s="42">
        <v>130.51596025000001</v>
      </c>
      <c r="E265" s="42">
        <v>116.4129835</v>
      </c>
      <c r="F265" s="42">
        <v>140.21560934999997</v>
      </c>
      <c r="G265" s="42">
        <v>116.27945966</v>
      </c>
      <c r="H265" s="42"/>
      <c r="I265" s="42"/>
      <c r="J265" s="42"/>
      <c r="K265" s="42"/>
      <c r="L265" s="42"/>
      <c r="M265" s="42"/>
      <c r="N265" s="42"/>
      <c r="O265" s="45">
        <v>712.48424394999995</v>
      </c>
    </row>
    <row r="266" spans="1:15" ht="15">
      <c r="A266">
        <v>1069</v>
      </c>
      <c r="B266" s="52" t="s">
        <v>501</v>
      </c>
      <c r="C266" s="42">
        <v>166.71730003999997</v>
      </c>
      <c r="D266" s="42">
        <v>129.27287749000001</v>
      </c>
      <c r="E266" s="42">
        <v>129.09291629999998</v>
      </c>
      <c r="F266" s="42">
        <v>130.70285926</v>
      </c>
      <c r="G266" s="42">
        <v>126.66879006000001</v>
      </c>
      <c r="H266" s="42"/>
      <c r="I266" s="42"/>
      <c r="J266" s="42"/>
      <c r="K266" s="42"/>
      <c r="L266" s="42"/>
      <c r="M266" s="42"/>
      <c r="N266" s="42"/>
      <c r="O266" s="45">
        <v>682.4547431499999</v>
      </c>
    </row>
    <row r="267" spans="1:15" ht="15">
      <c r="A267">
        <v>9007</v>
      </c>
      <c r="B267" s="52" t="s">
        <v>502</v>
      </c>
      <c r="C267" s="42">
        <v>1202.5619788900001</v>
      </c>
      <c r="D267" s="42">
        <v>884.85755093000012</v>
      </c>
      <c r="E267" s="42">
        <v>860.08445829000004</v>
      </c>
      <c r="F267" s="42">
        <v>873.8317184</v>
      </c>
      <c r="G267" s="42">
        <v>851.82962180999994</v>
      </c>
      <c r="H267" s="42"/>
      <c r="I267" s="42"/>
      <c r="J267" s="42"/>
      <c r="K267" s="42"/>
      <c r="L267" s="42"/>
      <c r="M267" s="42"/>
      <c r="N267" s="42"/>
      <c r="O267" s="45">
        <v>4673.1653283199994</v>
      </c>
    </row>
    <row r="268" spans="1:15" ht="15">
      <c r="A268">
        <v>1009</v>
      </c>
      <c r="B268" s="52" t="s">
        <v>503</v>
      </c>
      <c r="C268" s="42">
        <v>93.812552410000009</v>
      </c>
      <c r="D268" s="42">
        <v>63.262972949999998</v>
      </c>
      <c r="E268" s="42">
        <v>68.281863830000006</v>
      </c>
      <c r="F268" s="42">
        <v>67.558777019999994</v>
      </c>
      <c r="G268" s="42">
        <v>68.304111000000006</v>
      </c>
      <c r="H268" s="42"/>
      <c r="I268" s="42"/>
      <c r="J268" s="42"/>
      <c r="K268" s="42"/>
      <c r="L268" s="42"/>
      <c r="M268" s="42"/>
      <c r="N268" s="42"/>
      <c r="O268" s="45">
        <v>361.22027720999995</v>
      </c>
    </row>
    <row r="269" spans="1:15" ht="15">
      <c r="A269">
        <v>1167</v>
      </c>
      <c r="B269" s="52" t="s">
        <v>504</v>
      </c>
      <c r="C269" s="42">
        <v>270.81335632999998</v>
      </c>
      <c r="D269" s="42">
        <v>139.71013243000002</v>
      </c>
      <c r="E269" s="42">
        <v>181.46723658000002</v>
      </c>
      <c r="F269" s="42">
        <v>234.62006176999998</v>
      </c>
      <c r="G269" s="42">
        <v>235.93394634000001</v>
      </c>
      <c r="H269" s="42"/>
      <c r="I269" s="42"/>
      <c r="J269" s="42"/>
      <c r="K269" s="42"/>
      <c r="L269" s="42"/>
      <c r="M269" s="42"/>
      <c r="N269" s="42"/>
      <c r="O269" s="45">
        <v>1062.54473345</v>
      </c>
    </row>
    <row r="270" spans="1:15" ht="15">
      <c r="A270">
        <v>9037</v>
      </c>
      <c r="B270" s="52" t="s">
        <v>505</v>
      </c>
      <c r="C270" s="42">
        <v>2003.3575044300001</v>
      </c>
      <c r="D270" s="42">
        <v>1444.06064016</v>
      </c>
      <c r="E270" s="42">
        <v>1410.24430426</v>
      </c>
      <c r="F270" s="42">
        <v>1453.4452811199999</v>
      </c>
      <c r="G270" s="42">
        <v>1423.40837364</v>
      </c>
      <c r="H270" s="42"/>
      <c r="I270" s="42"/>
      <c r="J270" s="42"/>
      <c r="K270" s="42"/>
      <c r="L270" s="42"/>
      <c r="M270" s="42"/>
      <c r="N270" s="42"/>
      <c r="O270" s="45">
        <v>7734.5161036099998</v>
      </c>
    </row>
    <row r="271" spans="1:15" ht="15">
      <c r="A271">
        <v>1267</v>
      </c>
      <c r="B271" s="52" t="s">
        <v>506</v>
      </c>
      <c r="C271" s="42">
        <v>263.96561387000003</v>
      </c>
      <c r="D271" s="42">
        <v>115.95234173999999</v>
      </c>
      <c r="E271" s="42">
        <v>125.73552361</v>
      </c>
      <c r="F271" s="42">
        <v>169.40923185</v>
      </c>
      <c r="G271" s="42">
        <v>132.20877128999999</v>
      </c>
      <c r="H271" s="42"/>
      <c r="I271" s="42"/>
      <c r="J271" s="42"/>
      <c r="K271" s="42"/>
      <c r="L271" s="42"/>
      <c r="M271" s="42"/>
      <c r="N271" s="42"/>
      <c r="O271" s="45">
        <v>807.27148235999994</v>
      </c>
    </row>
    <row r="272" spans="1:15" ht="15">
      <c r="A272">
        <v>1040</v>
      </c>
      <c r="B272" s="52" t="s">
        <v>507</v>
      </c>
      <c r="C272" s="42">
        <v>156.84326043000002</v>
      </c>
      <c r="D272" s="42">
        <v>118.33621706</v>
      </c>
      <c r="E272" s="42">
        <v>118.70529020999999</v>
      </c>
      <c r="F272" s="42">
        <v>118.71017193</v>
      </c>
      <c r="G272" s="42">
        <v>118.82130673</v>
      </c>
      <c r="H272" s="42"/>
      <c r="I272" s="42"/>
      <c r="J272" s="42"/>
      <c r="K272" s="42"/>
      <c r="L272" s="42"/>
      <c r="M272" s="42"/>
      <c r="N272" s="42"/>
      <c r="O272" s="45">
        <v>631.41624636000006</v>
      </c>
    </row>
    <row r="273" spans="1:15" ht="15">
      <c r="A273">
        <v>21</v>
      </c>
      <c r="B273" s="52" t="s">
        <v>508</v>
      </c>
      <c r="C273" s="42">
        <v>447.33843901999995</v>
      </c>
      <c r="D273" s="42">
        <v>357.82675081000002</v>
      </c>
      <c r="E273" s="42">
        <v>400.60674275999997</v>
      </c>
      <c r="F273" s="42">
        <v>496.52003163000001</v>
      </c>
      <c r="G273" s="42">
        <v>480.25505844999998</v>
      </c>
      <c r="H273" s="42"/>
      <c r="I273" s="42"/>
      <c r="J273" s="42"/>
      <c r="K273" s="42"/>
      <c r="L273" s="42"/>
      <c r="M273" s="42"/>
      <c r="N273" s="42"/>
      <c r="O273" s="45">
        <v>2182.5470226699999</v>
      </c>
    </row>
    <row r="274" spans="1:15" ht="15">
      <c r="A274">
        <v>4018</v>
      </c>
      <c r="B274" s="52" t="s">
        <v>509</v>
      </c>
      <c r="C274" s="42">
        <v>125.86300829999999</v>
      </c>
      <c r="D274" s="42">
        <v>97.066601590000005</v>
      </c>
      <c r="E274" s="42">
        <v>94.865935300000004</v>
      </c>
      <c r="F274" s="42">
        <v>153.23312876</v>
      </c>
      <c r="G274" s="42">
        <v>97.980823450000003</v>
      </c>
      <c r="H274" s="42"/>
      <c r="I274" s="42"/>
      <c r="J274" s="42"/>
      <c r="K274" s="42"/>
      <c r="L274" s="42"/>
      <c r="M274" s="42"/>
      <c r="N274" s="42"/>
      <c r="O274" s="45">
        <v>569.00949739999999</v>
      </c>
    </row>
    <row r="275" spans="1:15" ht="15">
      <c r="A275">
        <v>4002</v>
      </c>
      <c r="B275" s="52" t="s">
        <v>510</v>
      </c>
      <c r="C275" s="42">
        <v>360.38028253999994</v>
      </c>
      <c r="D275" s="42">
        <v>320.05089646999994</v>
      </c>
      <c r="E275" s="42">
        <v>256.52611102999998</v>
      </c>
      <c r="F275" s="42">
        <v>383.20754409000006</v>
      </c>
      <c r="G275" s="42">
        <v>339.22659629999993</v>
      </c>
      <c r="H275" s="42"/>
      <c r="I275" s="42"/>
      <c r="J275" s="42"/>
      <c r="K275" s="42"/>
      <c r="L275" s="42"/>
      <c r="M275" s="42"/>
      <c r="N275" s="42"/>
      <c r="O275" s="45">
        <v>1659.3914304299999</v>
      </c>
    </row>
    <row r="276" spans="1:15" ht="15">
      <c r="A276">
        <v>1290</v>
      </c>
      <c r="B276" s="52" t="s">
        <v>511</v>
      </c>
      <c r="C276" s="42">
        <v>143.17152906999999</v>
      </c>
      <c r="D276" s="42">
        <v>125.25557236</v>
      </c>
      <c r="E276" s="42">
        <v>113.69843274999999</v>
      </c>
      <c r="F276" s="42">
        <v>100.38533331999999</v>
      </c>
      <c r="G276" s="42">
        <v>96.519192750000002</v>
      </c>
      <c r="H276" s="42"/>
      <c r="I276" s="42"/>
      <c r="J276" s="42"/>
      <c r="K276" s="42"/>
      <c r="L276" s="42"/>
      <c r="M276" s="42"/>
      <c r="N276" s="42"/>
      <c r="O276" s="45">
        <v>579.03006024999991</v>
      </c>
    </row>
    <row r="277" spans="1:15" ht="15">
      <c r="A277">
        <v>1106</v>
      </c>
      <c r="B277" s="52" t="s">
        <v>512</v>
      </c>
      <c r="C277" s="42">
        <v>53.643266739999994</v>
      </c>
      <c r="D277" s="42">
        <v>46.44685286</v>
      </c>
      <c r="E277" s="42">
        <v>43.468304240000002</v>
      </c>
      <c r="F277" s="42">
        <v>46.50289197</v>
      </c>
      <c r="G277" s="42">
        <v>40.542723840000001</v>
      </c>
      <c r="H277" s="42"/>
      <c r="I277" s="42"/>
      <c r="J277" s="42"/>
      <c r="K277" s="42"/>
      <c r="L277" s="42"/>
      <c r="M277" s="42"/>
      <c r="N277" s="42"/>
      <c r="O277" s="45">
        <v>230.60403965</v>
      </c>
    </row>
    <row r="278" spans="1:15" ht="15">
      <c r="A278">
        <v>4028</v>
      </c>
      <c r="B278" s="52" t="s">
        <v>513</v>
      </c>
      <c r="C278" s="42">
        <v>49.050071639999999</v>
      </c>
      <c r="D278" s="42">
        <v>35.404016309999996</v>
      </c>
      <c r="E278" s="42">
        <v>37.622662570000003</v>
      </c>
      <c r="F278" s="42">
        <v>114.12803355</v>
      </c>
      <c r="G278" s="42">
        <v>35.371901149999999</v>
      </c>
      <c r="H278" s="42"/>
      <c r="I278" s="42"/>
      <c r="J278" s="42"/>
      <c r="K278" s="42"/>
      <c r="L278" s="42"/>
      <c r="M278" s="42"/>
      <c r="N278" s="42"/>
      <c r="O278" s="45">
        <v>271.57668522</v>
      </c>
    </row>
    <row r="279" spans="1:15" ht="15">
      <c r="A279">
        <v>1237</v>
      </c>
      <c r="B279" s="52" t="s">
        <v>514</v>
      </c>
      <c r="C279" s="42">
        <v>92.24288</v>
      </c>
      <c r="D279" s="42">
        <v>70.215668890000003</v>
      </c>
      <c r="E279" s="42">
        <v>74.772067190000001</v>
      </c>
      <c r="F279" s="42">
        <v>81.629060890000005</v>
      </c>
      <c r="G279" s="42">
        <v>69.64698387</v>
      </c>
      <c r="H279" s="42"/>
      <c r="I279" s="42"/>
      <c r="J279" s="42"/>
      <c r="K279" s="42"/>
      <c r="L279" s="42"/>
      <c r="M279" s="42"/>
      <c r="N279" s="42"/>
      <c r="O279" s="45">
        <v>388.50666084</v>
      </c>
    </row>
    <row r="280" spans="1:15" ht="15">
      <c r="A280">
        <v>1046</v>
      </c>
      <c r="B280" s="52" t="s">
        <v>515</v>
      </c>
      <c r="C280" s="42">
        <v>140.01403824000002</v>
      </c>
      <c r="D280" s="42">
        <v>127.44771322</v>
      </c>
      <c r="E280" s="42">
        <v>127.98247748999999</v>
      </c>
      <c r="F280" s="42">
        <v>138.02282714999998</v>
      </c>
      <c r="G280" s="42">
        <v>125.60347601000001</v>
      </c>
      <c r="H280" s="42"/>
      <c r="I280" s="42"/>
      <c r="J280" s="42"/>
      <c r="K280" s="42"/>
      <c r="L280" s="42"/>
      <c r="M280" s="42"/>
      <c r="N280" s="42"/>
      <c r="O280" s="45">
        <v>659.07053211000004</v>
      </c>
    </row>
    <row r="281" spans="1:15" ht="15">
      <c r="A281">
        <v>1231</v>
      </c>
      <c r="B281" s="52" t="s">
        <v>516</v>
      </c>
      <c r="C281" s="42">
        <v>69.259536569999995</v>
      </c>
      <c r="D281" s="42">
        <v>62.289206870000008</v>
      </c>
      <c r="E281" s="42">
        <v>51.001614859999997</v>
      </c>
      <c r="F281" s="42">
        <v>61.04929482</v>
      </c>
      <c r="G281" s="42">
        <v>62.129963939999996</v>
      </c>
      <c r="H281" s="42"/>
      <c r="I281" s="42"/>
      <c r="J281" s="42"/>
      <c r="K281" s="42"/>
      <c r="L281" s="42"/>
      <c r="M281" s="42"/>
      <c r="N281" s="42"/>
      <c r="O281" s="45">
        <v>305.72961706000001</v>
      </c>
    </row>
    <row r="282" spans="1:15" ht="15">
      <c r="A282">
        <v>1180</v>
      </c>
      <c r="B282" s="52" t="s">
        <v>517</v>
      </c>
      <c r="C282" s="42">
        <v>127.03319946000001</v>
      </c>
      <c r="D282" s="42">
        <v>115.40199141999999</v>
      </c>
      <c r="E282" s="42">
        <v>108.38812176</v>
      </c>
      <c r="F282" s="42">
        <v>121.37383814</v>
      </c>
      <c r="G282" s="42">
        <v>111.118836</v>
      </c>
      <c r="H282" s="42"/>
      <c r="I282" s="42"/>
      <c r="J282" s="42"/>
      <c r="K282" s="42"/>
      <c r="L282" s="42"/>
      <c r="M282" s="42"/>
      <c r="N282" s="42"/>
      <c r="O282" s="45">
        <v>583.31598678</v>
      </c>
    </row>
    <row r="283" spans="1:15" ht="15">
      <c r="A283">
        <v>9036</v>
      </c>
      <c r="B283" s="52" t="s">
        <v>518</v>
      </c>
      <c r="C283" s="42">
        <v>254.43774926</v>
      </c>
      <c r="D283" s="42">
        <v>172.56785424</v>
      </c>
      <c r="E283" s="42">
        <v>172.73096386</v>
      </c>
      <c r="F283" s="42">
        <v>170.84648504999998</v>
      </c>
      <c r="G283" s="42">
        <v>160.91456572999999</v>
      </c>
      <c r="H283" s="42"/>
      <c r="I283" s="42"/>
      <c r="J283" s="42"/>
      <c r="K283" s="42"/>
      <c r="L283" s="42"/>
      <c r="M283" s="42"/>
      <c r="N283" s="42"/>
      <c r="O283" s="45">
        <v>931.49761813999999</v>
      </c>
    </row>
    <row r="284" spans="1:15" ht="15">
      <c r="A284">
        <v>1204</v>
      </c>
      <c r="B284" s="52" t="s">
        <v>519</v>
      </c>
      <c r="C284" s="42">
        <v>102.93617986999999</v>
      </c>
      <c r="D284" s="42">
        <v>70.265085589999998</v>
      </c>
      <c r="E284" s="42">
        <v>71.010419330000005</v>
      </c>
      <c r="F284" s="42">
        <v>74.107932309999981</v>
      </c>
      <c r="G284" s="42">
        <v>74.678586029999991</v>
      </c>
      <c r="H284" s="42"/>
      <c r="I284" s="42"/>
      <c r="J284" s="42"/>
      <c r="K284" s="42"/>
      <c r="L284" s="42"/>
      <c r="M284" s="42"/>
      <c r="N284" s="42"/>
      <c r="O284" s="45">
        <v>392.99820312999998</v>
      </c>
    </row>
    <row r="285" spans="1:15" ht="15">
      <c r="A285">
        <v>1152</v>
      </c>
      <c r="B285" s="52" t="s">
        <v>520</v>
      </c>
      <c r="C285" s="42">
        <v>99.85814040999999</v>
      </c>
      <c r="D285" s="42">
        <v>72.822695880000012</v>
      </c>
      <c r="E285" s="42">
        <v>82.802341549999994</v>
      </c>
      <c r="F285" s="42">
        <v>91.306651410000015</v>
      </c>
      <c r="G285" s="42">
        <v>68.159209729999986</v>
      </c>
      <c r="H285" s="42"/>
      <c r="I285" s="42"/>
      <c r="J285" s="42"/>
      <c r="K285" s="42"/>
      <c r="L285" s="42"/>
      <c r="M285" s="42"/>
      <c r="N285" s="42"/>
      <c r="O285" s="45">
        <v>414.94903898000001</v>
      </c>
    </row>
    <row r="286" spans="1:15" ht="15">
      <c r="A286">
        <v>4013</v>
      </c>
      <c r="B286" s="52" t="s">
        <v>521</v>
      </c>
      <c r="C286" s="42">
        <v>227.62767753</v>
      </c>
      <c r="D286" s="42">
        <v>163.78940738000003</v>
      </c>
      <c r="E286" s="42">
        <v>163.33770752999999</v>
      </c>
      <c r="F286" s="42">
        <v>160.64019898000001</v>
      </c>
      <c r="G286" s="42">
        <v>170.62811829999998</v>
      </c>
      <c r="H286" s="42"/>
      <c r="I286" s="42"/>
      <c r="J286" s="42"/>
      <c r="K286" s="42"/>
      <c r="L286" s="42"/>
      <c r="M286" s="42"/>
      <c r="N286" s="42"/>
      <c r="O286" s="45">
        <v>886.02310972000009</v>
      </c>
    </row>
    <row r="287" spans="1:15" ht="15">
      <c r="A287">
        <v>1070</v>
      </c>
      <c r="B287" s="52" t="s">
        <v>522</v>
      </c>
      <c r="C287" s="42">
        <v>95.853276390000005</v>
      </c>
      <c r="D287" s="42">
        <v>74.607426490000009</v>
      </c>
      <c r="E287" s="42">
        <v>75.705458309999997</v>
      </c>
      <c r="F287" s="42">
        <v>77.652301800000004</v>
      </c>
      <c r="G287" s="42">
        <v>72.275891200000004</v>
      </c>
      <c r="H287" s="42"/>
      <c r="I287" s="42"/>
      <c r="J287" s="42"/>
      <c r="K287" s="42"/>
      <c r="L287" s="42"/>
      <c r="M287" s="42"/>
      <c r="N287" s="42"/>
      <c r="O287" s="45">
        <v>396.09435419000005</v>
      </c>
    </row>
    <row r="288" spans="1:15" ht="15">
      <c r="A288">
        <v>1268</v>
      </c>
      <c r="B288" s="52" t="s">
        <v>523</v>
      </c>
      <c r="C288" s="42">
        <v>110.48660407999999</v>
      </c>
      <c r="D288" s="42">
        <v>103.50302694</v>
      </c>
      <c r="E288" s="42">
        <v>109.23359713000001</v>
      </c>
      <c r="F288" s="42">
        <v>120.35557336999999</v>
      </c>
      <c r="G288" s="42">
        <v>108.56293079000001</v>
      </c>
      <c r="H288" s="42"/>
      <c r="I288" s="42"/>
      <c r="J288" s="42"/>
      <c r="K288" s="42"/>
      <c r="L288" s="42"/>
      <c r="M288" s="42"/>
      <c r="N288" s="42"/>
      <c r="O288" s="45">
        <v>552.14173231000007</v>
      </c>
    </row>
    <row r="289" spans="1:15" ht="15">
      <c r="A289">
        <v>1002</v>
      </c>
      <c r="B289" s="52" t="s">
        <v>524</v>
      </c>
      <c r="C289" s="42">
        <v>69.528440660000001</v>
      </c>
      <c r="D289" s="42">
        <v>72.282535780000003</v>
      </c>
      <c r="E289" s="42">
        <v>67.151147399999985</v>
      </c>
      <c r="F289" s="42">
        <v>72.638561539999998</v>
      </c>
      <c r="G289" s="42">
        <v>74.734392799999995</v>
      </c>
      <c r="H289" s="42"/>
      <c r="I289" s="42"/>
      <c r="J289" s="42"/>
      <c r="K289" s="42"/>
      <c r="L289" s="42"/>
      <c r="M289" s="42"/>
      <c r="N289" s="42"/>
      <c r="O289" s="45">
        <v>356.33507817999998</v>
      </c>
    </row>
    <row r="290" spans="1:15" ht="15">
      <c r="A290">
        <v>2004</v>
      </c>
      <c r="B290" s="52" t="s">
        <v>525</v>
      </c>
      <c r="C290" s="42">
        <v>92.01263084</v>
      </c>
      <c r="D290" s="42">
        <v>56.802686810000004</v>
      </c>
      <c r="E290" s="42">
        <v>56.358986170000001</v>
      </c>
      <c r="F290" s="42">
        <v>60.426878309999999</v>
      </c>
      <c r="G290" s="42">
        <v>54.903918450000006</v>
      </c>
      <c r="H290" s="42"/>
      <c r="I290" s="42"/>
      <c r="J290" s="42"/>
      <c r="K290" s="42"/>
      <c r="L290" s="42"/>
      <c r="M290" s="42"/>
      <c r="N290" s="42"/>
      <c r="O290" s="45">
        <v>320.50510057999998</v>
      </c>
    </row>
    <row r="291" spans="1:15" ht="15">
      <c r="A291">
        <v>1218</v>
      </c>
      <c r="B291" s="52" t="s">
        <v>526</v>
      </c>
      <c r="C291" s="42">
        <v>72.862567650000003</v>
      </c>
      <c r="D291" s="42">
        <v>56.188662949999994</v>
      </c>
      <c r="E291" s="42">
        <v>56.551297570000003</v>
      </c>
      <c r="F291" s="42">
        <v>55.803007180000002</v>
      </c>
      <c r="G291" s="42">
        <v>53.781624629999996</v>
      </c>
      <c r="H291" s="42"/>
      <c r="I291" s="42"/>
      <c r="J291" s="42"/>
      <c r="K291" s="42"/>
      <c r="L291" s="42"/>
      <c r="M291" s="42"/>
      <c r="N291" s="42"/>
      <c r="O291" s="45">
        <v>295.18715997999999</v>
      </c>
    </row>
    <row r="292" spans="1:15" ht="15">
      <c r="A292">
        <v>1172</v>
      </c>
      <c r="B292" s="52" t="s">
        <v>527</v>
      </c>
      <c r="C292" s="42">
        <v>86.826664080000015</v>
      </c>
      <c r="D292" s="42">
        <v>62.341977370000002</v>
      </c>
      <c r="E292" s="42">
        <v>62.694447199999999</v>
      </c>
      <c r="F292" s="42">
        <v>75.405598910000009</v>
      </c>
      <c r="G292" s="42">
        <v>63.13847191</v>
      </c>
      <c r="H292" s="42"/>
      <c r="I292" s="42"/>
      <c r="J292" s="42"/>
      <c r="K292" s="42"/>
      <c r="L292" s="42"/>
      <c r="M292" s="42"/>
      <c r="N292" s="42"/>
      <c r="O292" s="45">
        <v>350.40715947000001</v>
      </c>
    </row>
    <row r="293" spans="1:15" ht="15">
      <c r="A293">
        <v>1178</v>
      </c>
      <c r="B293" s="52" t="s">
        <v>528</v>
      </c>
      <c r="C293" s="42">
        <v>49.943065109999999</v>
      </c>
      <c r="D293" s="42">
        <v>45.36526138</v>
      </c>
      <c r="E293" s="42">
        <v>44.921271640000001</v>
      </c>
      <c r="F293" s="42">
        <v>44.552751020000002</v>
      </c>
      <c r="G293" s="42">
        <v>46.952891410000007</v>
      </c>
      <c r="H293" s="42"/>
      <c r="I293" s="42"/>
      <c r="J293" s="42"/>
      <c r="K293" s="42"/>
      <c r="L293" s="42"/>
      <c r="M293" s="42"/>
      <c r="N293" s="42"/>
      <c r="O293" s="45">
        <v>231.73524056000002</v>
      </c>
    </row>
    <row r="294" spans="1:15" ht="15">
      <c r="A294">
        <v>1044</v>
      </c>
      <c r="B294" s="52" t="s">
        <v>529</v>
      </c>
      <c r="C294" s="42">
        <v>25.70284302</v>
      </c>
      <c r="D294" s="42">
        <v>18.968791490000001</v>
      </c>
      <c r="E294" s="42">
        <v>19.216107860000005</v>
      </c>
      <c r="F294" s="42">
        <v>18.518347030000001</v>
      </c>
      <c r="G294" s="42">
        <v>15.624634970000001</v>
      </c>
      <c r="H294" s="42"/>
      <c r="I294" s="42"/>
      <c r="J294" s="42"/>
      <c r="K294" s="42"/>
      <c r="L294" s="42"/>
      <c r="M294" s="42"/>
      <c r="N294" s="42"/>
      <c r="O294" s="45">
        <v>98.030724370000016</v>
      </c>
    </row>
    <row r="295" spans="1:15" ht="15">
      <c r="A295">
        <v>9001</v>
      </c>
      <c r="B295" s="52" t="s">
        <v>530</v>
      </c>
      <c r="C295" s="42">
        <v>2474.1437497600004</v>
      </c>
      <c r="D295" s="42">
        <v>1289.16495126</v>
      </c>
      <c r="E295" s="42">
        <v>1371.61469672</v>
      </c>
      <c r="F295" s="42">
        <v>1448.6685072399998</v>
      </c>
      <c r="G295" s="42">
        <v>1467.24394211</v>
      </c>
      <c r="H295" s="42"/>
      <c r="I295" s="42"/>
      <c r="J295" s="42"/>
      <c r="K295" s="42"/>
      <c r="L295" s="42"/>
      <c r="M295" s="42"/>
      <c r="N295" s="42"/>
      <c r="O295" s="45">
        <v>8050.8358470900002</v>
      </c>
    </row>
    <row r="296" spans="1:15" ht="24.75">
      <c r="A296">
        <v>4003</v>
      </c>
      <c r="B296" s="57" t="s">
        <v>531</v>
      </c>
      <c r="C296" s="42">
        <v>1192.10781425</v>
      </c>
      <c r="D296" s="42">
        <v>599.85316470999999</v>
      </c>
      <c r="E296" s="42">
        <v>547.31160455999998</v>
      </c>
      <c r="F296" s="42">
        <v>506.61781009000003</v>
      </c>
      <c r="G296" s="42">
        <v>548.45481290999999</v>
      </c>
      <c r="H296" s="42"/>
      <c r="I296" s="42"/>
      <c r="J296" s="42"/>
      <c r="K296" s="42"/>
      <c r="L296" s="42"/>
      <c r="M296" s="42"/>
      <c r="N296" s="42"/>
      <c r="O296" s="45">
        <v>3394.3452065199999</v>
      </c>
    </row>
    <row r="297" spans="1:15" ht="15">
      <c r="A297">
        <v>1018</v>
      </c>
      <c r="B297" s="52" t="s">
        <v>532</v>
      </c>
      <c r="C297" s="42">
        <v>92.410181530000003</v>
      </c>
      <c r="D297" s="42">
        <v>62.173967980000008</v>
      </c>
      <c r="E297" s="42">
        <v>66.352789680000001</v>
      </c>
      <c r="F297" s="42">
        <v>80.937408969999993</v>
      </c>
      <c r="G297" s="42">
        <v>70.635361069999988</v>
      </c>
      <c r="H297" s="42"/>
      <c r="I297" s="42"/>
      <c r="J297" s="42"/>
      <c r="K297" s="42"/>
      <c r="L297" s="42"/>
      <c r="M297" s="42"/>
      <c r="N297" s="42"/>
      <c r="O297" s="45">
        <v>372.50970923</v>
      </c>
    </row>
    <row r="298" spans="1:15" ht="15">
      <c r="A298">
        <v>4004</v>
      </c>
      <c r="B298" s="52" t="s">
        <v>533</v>
      </c>
      <c r="C298" s="42">
        <v>143.83306582000003</v>
      </c>
      <c r="D298" s="42">
        <v>109.00513765000001</v>
      </c>
      <c r="E298" s="42">
        <v>109.80687389999999</v>
      </c>
      <c r="F298" s="42">
        <v>158.85633021000001</v>
      </c>
      <c r="G298" s="42">
        <v>112.48228508</v>
      </c>
      <c r="H298" s="42"/>
      <c r="I298" s="42"/>
      <c r="J298" s="42"/>
      <c r="K298" s="42"/>
      <c r="L298" s="42"/>
      <c r="M298" s="42"/>
      <c r="N298" s="42"/>
      <c r="O298" s="45">
        <v>633.98369265999997</v>
      </c>
    </row>
    <row r="299" spans="1:15" ht="15">
      <c r="A299">
        <v>1115</v>
      </c>
      <c r="B299" s="52" t="s">
        <v>534</v>
      </c>
      <c r="C299" s="42">
        <v>45.201696570000003</v>
      </c>
      <c r="D299" s="42">
        <v>31.285526520000005</v>
      </c>
      <c r="E299" s="42">
        <v>27.217134530000003</v>
      </c>
      <c r="F299" s="42">
        <v>31.430947</v>
      </c>
      <c r="G299" s="42">
        <v>28.471355160000002</v>
      </c>
      <c r="H299" s="42"/>
      <c r="I299" s="42"/>
      <c r="J299" s="42"/>
      <c r="K299" s="42"/>
      <c r="L299" s="42"/>
      <c r="M299" s="42"/>
      <c r="N299" s="42"/>
      <c r="O299" s="45">
        <v>163.60665978000003</v>
      </c>
    </row>
    <row r="300" spans="1:15" ht="15">
      <c r="A300">
        <v>1048</v>
      </c>
      <c r="B300" s="52" t="s">
        <v>535</v>
      </c>
      <c r="C300" s="42">
        <v>149.29073545</v>
      </c>
      <c r="D300" s="42">
        <v>125.11852949</v>
      </c>
      <c r="E300" s="42">
        <v>120.55827808000001</v>
      </c>
      <c r="F300" s="42">
        <v>143.20392321</v>
      </c>
      <c r="G300" s="42">
        <v>135.94666136000001</v>
      </c>
      <c r="H300" s="42"/>
      <c r="I300" s="42"/>
      <c r="J300" s="42"/>
      <c r="K300" s="42"/>
      <c r="L300" s="42"/>
      <c r="M300" s="42"/>
      <c r="N300" s="42"/>
      <c r="O300" s="45">
        <v>674.11812758999997</v>
      </c>
    </row>
    <row r="301" spans="1:15" ht="15">
      <c r="A301">
        <v>1140</v>
      </c>
      <c r="B301" s="52" t="s">
        <v>536</v>
      </c>
      <c r="C301" s="42">
        <v>65.79531974999999</v>
      </c>
      <c r="D301" s="42">
        <v>46.42755957</v>
      </c>
      <c r="E301" s="42">
        <v>46.492179560000004</v>
      </c>
      <c r="F301" s="42">
        <v>55.100496749999998</v>
      </c>
      <c r="G301" s="42">
        <v>50.412127069999997</v>
      </c>
      <c r="H301" s="42"/>
      <c r="I301" s="42"/>
      <c r="J301" s="42"/>
      <c r="K301" s="42"/>
      <c r="L301" s="42"/>
      <c r="M301" s="42"/>
      <c r="N301" s="42"/>
      <c r="O301" s="45">
        <v>264.22768269999995</v>
      </c>
    </row>
    <row r="302" spans="1:15" ht="15">
      <c r="A302">
        <v>1213</v>
      </c>
      <c r="B302" s="52" t="s">
        <v>537</v>
      </c>
      <c r="C302" s="42">
        <v>89.049938270000013</v>
      </c>
      <c r="D302" s="42">
        <v>49.07354909</v>
      </c>
      <c r="E302" s="42">
        <v>36.159762790000009</v>
      </c>
      <c r="F302" s="42">
        <v>43.789053439999996</v>
      </c>
      <c r="G302" s="42">
        <v>42.87432562</v>
      </c>
      <c r="H302" s="42"/>
      <c r="I302" s="42"/>
      <c r="J302" s="42"/>
      <c r="K302" s="42"/>
      <c r="L302" s="42"/>
      <c r="M302" s="42"/>
      <c r="N302" s="42"/>
      <c r="O302" s="45">
        <v>260.94662921000003</v>
      </c>
    </row>
    <row r="303" spans="1:15" ht="15">
      <c r="A303">
        <v>1095</v>
      </c>
      <c r="B303" s="52" t="s">
        <v>538</v>
      </c>
      <c r="C303" s="42">
        <v>197.56345440999999</v>
      </c>
      <c r="D303" s="42">
        <v>132.50644465000002</v>
      </c>
      <c r="E303" s="42">
        <v>130.99031331</v>
      </c>
      <c r="F303" s="42">
        <v>131.89281050000002</v>
      </c>
      <c r="G303" s="42">
        <v>146.39948423000001</v>
      </c>
      <c r="H303" s="42"/>
      <c r="I303" s="42"/>
      <c r="J303" s="42"/>
      <c r="K303" s="42"/>
      <c r="L303" s="42"/>
      <c r="M303" s="42"/>
      <c r="N303" s="42"/>
      <c r="O303" s="45">
        <v>739.35250710000003</v>
      </c>
    </row>
    <row r="304" spans="1:15" ht="15">
      <c r="A304">
        <v>5008</v>
      </c>
      <c r="B304" s="52" t="s">
        <v>539</v>
      </c>
      <c r="C304" s="42">
        <v>59.020835929999997</v>
      </c>
      <c r="D304" s="42">
        <v>45.120481179999999</v>
      </c>
      <c r="E304" s="42">
        <v>45.442299549999994</v>
      </c>
      <c r="F304" s="42">
        <v>47.955731540000002</v>
      </c>
      <c r="G304" s="42">
        <v>41.77389870999999</v>
      </c>
      <c r="H304" s="42"/>
      <c r="I304" s="42"/>
      <c r="J304" s="42"/>
      <c r="K304" s="42"/>
      <c r="L304" s="42"/>
      <c r="M304" s="42"/>
      <c r="N304" s="42"/>
      <c r="O304" s="45">
        <v>239.31324691</v>
      </c>
    </row>
    <row r="305" spans="1:15" ht="15">
      <c r="A305">
        <v>1093</v>
      </c>
      <c r="B305" s="52" t="s">
        <v>540</v>
      </c>
      <c r="C305" s="42">
        <v>20.583894050000001</v>
      </c>
      <c r="D305" s="42">
        <v>14.88809616</v>
      </c>
      <c r="E305" s="42">
        <v>13.73826583</v>
      </c>
      <c r="F305" s="42">
        <v>14.371701810000001</v>
      </c>
      <c r="G305" s="42">
        <v>15.538206540000001</v>
      </c>
      <c r="H305" s="42"/>
      <c r="I305" s="42"/>
      <c r="J305" s="42"/>
      <c r="K305" s="42"/>
      <c r="L305" s="42"/>
      <c r="M305" s="42"/>
      <c r="N305" s="42"/>
      <c r="O305" s="45">
        <v>79.120164390000014</v>
      </c>
    </row>
    <row r="306" spans="1:15" ht="15">
      <c r="A306">
        <v>1030</v>
      </c>
      <c r="B306" s="52" t="s">
        <v>541</v>
      </c>
      <c r="C306" s="42">
        <v>31.161453450000003</v>
      </c>
      <c r="D306" s="42">
        <v>21.074316760000002</v>
      </c>
      <c r="E306" s="42">
        <v>21.791068560000003</v>
      </c>
      <c r="F306" s="42">
        <v>21.342738130000004</v>
      </c>
      <c r="G306" s="42">
        <v>19.77818289</v>
      </c>
      <c r="H306" s="42"/>
      <c r="I306" s="42"/>
      <c r="J306" s="42"/>
      <c r="K306" s="42"/>
      <c r="L306" s="42"/>
      <c r="M306" s="42"/>
      <c r="N306" s="42"/>
      <c r="O306" s="45">
        <v>115.14775979000001</v>
      </c>
    </row>
    <row r="307" spans="1:15" ht="15">
      <c r="A307">
        <v>1137</v>
      </c>
      <c r="B307" s="52" t="s">
        <v>542</v>
      </c>
      <c r="C307" s="42">
        <v>49.811981400000001</v>
      </c>
      <c r="D307" s="42">
        <v>35.143336609999999</v>
      </c>
      <c r="E307" s="42">
        <v>36.405413430000003</v>
      </c>
      <c r="F307" s="42">
        <v>40.718870160000002</v>
      </c>
      <c r="G307" s="42">
        <v>42.53023125</v>
      </c>
      <c r="H307" s="42"/>
      <c r="I307" s="42"/>
      <c r="J307" s="42"/>
      <c r="K307" s="42"/>
      <c r="L307" s="42"/>
      <c r="M307" s="42"/>
      <c r="N307" s="42"/>
      <c r="O307" s="45">
        <v>204.60983284999998</v>
      </c>
    </row>
    <row r="308" spans="1:15" ht="15">
      <c r="A308">
        <v>1062</v>
      </c>
      <c r="B308" s="52" t="s">
        <v>543</v>
      </c>
      <c r="C308" s="42">
        <v>48.118873549999996</v>
      </c>
      <c r="D308" s="42">
        <v>53.389835800000007</v>
      </c>
      <c r="E308" s="42">
        <v>49.152157350000003</v>
      </c>
      <c r="F308" s="42">
        <v>51.044728510000006</v>
      </c>
      <c r="G308" s="42">
        <v>43.765110060000005</v>
      </c>
      <c r="H308" s="42"/>
      <c r="I308" s="42"/>
      <c r="J308" s="42"/>
      <c r="K308" s="42"/>
      <c r="L308" s="42"/>
      <c r="M308" s="42"/>
      <c r="N308" s="42"/>
      <c r="O308" s="45">
        <v>245.47070527000002</v>
      </c>
    </row>
    <row r="309" spans="1:15" ht="15">
      <c r="A309">
        <v>1084</v>
      </c>
      <c r="B309" s="52" t="s">
        <v>544</v>
      </c>
      <c r="C309" s="42">
        <v>48.249199490000002</v>
      </c>
      <c r="D309" s="42">
        <v>34.678787860000007</v>
      </c>
      <c r="E309" s="42">
        <v>29.364923269999998</v>
      </c>
      <c r="F309" s="42">
        <v>31.609470229999996</v>
      </c>
      <c r="G309" s="42">
        <v>36.475726760000001</v>
      </c>
      <c r="H309" s="42"/>
      <c r="I309" s="42"/>
      <c r="J309" s="42"/>
      <c r="K309" s="42"/>
      <c r="L309" s="42"/>
      <c r="M309" s="42"/>
      <c r="N309" s="42"/>
      <c r="O309" s="45">
        <v>180.37810761000003</v>
      </c>
    </row>
    <row r="310" spans="1:15" ht="15">
      <c r="A310">
        <v>1149</v>
      </c>
      <c r="B310" s="52" t="s">
        <v>545</v>
      </c>
      <c r="C310" s="42">
        <v>31.844929839999999</v>
      </c>
      <c r="D310" s="42">
        <v>29.284964640000002</v>
      </c>
      <c r="E310" s="42">
        <v>33.688373970000001</v>
      </c>
      <c r="F310" s="42">
        <v>26.620345190000002</v>
      </c>
      <c r="G310" s="42">
        <v>23.823512109999999</v>
      </c>
      <c r="H310" s="42"/>
      <c r="I310" s="42"/>
      <c r="J310" s="42"/>
      <c r="K310" s="42"/>
      <c r="L310" s="42"/>
      <c r="M310" s="42"/>
      <c r="N310" s="42"/>
      <c r="O310" s="45">
        <v>145.26212575</v>
      </c>
    </row>
    <row r="311" spans="1:15" ht="15">
      <c r="A311">
        <v>1184</v>
      </c>
      <c r="B311" s="52" t="s">
        <v>546</v>
      </c>
      <c r="C311" s="42">
        <v>37.438799979999999</v>
      </c>
      <c r="D311" s="42">
        <v>28.764965109999999</v>
      </c>
      <c r="E311" s="42">
        <v>27.264847059999997</v>
      </c>
      <c r="F311" s="42">
        <v>30.03053057</v>
      </c>
      <c r="G311" s="42">
        <v>31.019012539999999</v>
      </c>
      <c r="H311" s="42"/>
      <c r="I311" s="42"/>
      <c r="J311" s="42"/>
      <c r="K311" s="42"/>
      <c r="L311" s="42"/>
      <c r="M311" s="42"/>
      <c r="N311" s="42"/>
      <c r="O311" s="45">
        <v>154.51815525999999</v>
      </c>
    </row>
    <row r="312" spans="1:15" ht="15">
      <c r="A312">
        <v>9004</v>
      </c>
      <c r="B312" s="52" t="s">
        <v>547</v>
      </c>
      <c r="C312" s="42">
        <v>823.67395398999997</v>
      </c>
      <c r="D312" s="42">
        <v>610.41807775999996</v>
      </c>
      <c r="E312" s="42">
        <v>615.52798960999996</v>
      </c>
      <c r="F312" s="42">
        <v>651.82655471999999</v>
      </c>
      <c r="G312" s="42">
        <v>644.3479724</v>
      </c>
      <c r="H312" s="42"/>
      <c r="I312" s="42"/>
      <c r="J312" s="42"/>
      <c r="K312" s="42"/>
      <c r="L312" s="42"/>
      <c r="M312" s="42"/>
      <c r="N312" s="42"/>
      <c r="O312" s="45">
        <v>3345.7945484799998</v>
      </c>
    </row>
    <row r="313" spans="1:15" ht="15">
      <c r="A313">
        <v>1087</v>
      </c>
      <c r="B313" s="52" t="s">
        <v>548</v>
      </c>
      <c r="C313" s="42">
        <v>52.513782269999993</v>
      </c>
      <c r="D313" s="42">
        <v>38.367709980000001</v>
      </c>
      <c r="E313" s="42">
        <v>40.829127290000002</v>
      </c>
      <c r="F313" s="42">
        <v>31.112634839999998</v>
      </c>
      <c r="G313" s="42">
        <v>34.818779499999998</v>
      </c>
      <c r="H313" s="42"/>
      <c r="I313" s="42"/>
      <c r="J313" s="42"/>
      <c r="K313" s="42"/>
      <c r="L313" s="42"/>
      <c r="M313" s="42"/>
      <c r="N313" s="42"/>
      <c r="O313" s="45">
        <v>197.64203387999999</v>
      </c>
    </row>
    <row r="314" spans="1:15" ht="15">
      <c r="A314">
        <v>4010</v>
      </c>
      <c r="B314" s="52" t="s">
        <v>549</v>
      </c>
      <c r="C314" s="42">
        <v>32.462430169999998</v>
      </c>
      <c r="D314" s="42">
        <v>18.258023590000001</v>
      </c>
      <c r="E314" s="42">
        <v>19.7332474</v>
      </c>
      <c r="F314" s="42">
        <v>19.60379554</v>
      </c>
      <c r="G314" s="42">
        <v>19.658985380000001</v>
      </c>
      <c r="H314" s="42"/>
      <c r="I314" s="42"/>
      <c r="J314" s="42"/>
      <c r="K314" s="42"/>
      <c r="L314" s="42"/>
      <c r="M314" s="42"/>
      <c r="N314" s="42"/>
      <c r="O314" s="45">
        <v>109.71648208000001</v>
      </c>
    </row>
    <row r="315" spans="1:15" ht="15">
      <c r="A315">
        <v>3</v>
      </c>
      <c r="B315" s="52" t="s">
        <v>550</v>
      </c>
      <c r="C315" s="42">
        <v>29.947169740000003</v>
      </c>
      <c r="D315" s="42">
        <v>23.885399079999999</v>
      </c>
      <c r="E315" s="42">
        <v>29.034414930000001</v>
      </c>
      <c r="F315" s="42">
        <v>49.244592799999999</v>
      </c>
      <c r="G315" s="42">
        <v>28.877527260000001</v>
      </c>
      <c r="H315" s="42"/>
      <c r="I315" s="42"/>
      <c r="J315" s="42"/>
      <c r="K315" s="42"/>
      <c r="L315" s="42"/>
      <c r="M315" s="42"/>
      <c r="N315" s="42"/>
      <c r="O315" s="45">
        <v>160.98910380999999</v>
      </c>
    </row>
    <row r="316" spans="1:15" ht="15">
      <c r="A316">
        <v>3007</v>
      </c>
      <c r="B316" s="52" t="s">
        <v>551</v>
      </c>
      <c r="C316" s="42">
        <v>369.12863043999999</v>
      </c>
      <c r="D316" s="42">
        <v>213.34454642</v>
      </c>
      <c r="E316" s="42">
        <v>216.77702461000001</v>
      </c>
      <c r="F316" s="42">
        <v>224.89448838999999</v>
      </c>
      <c r="G316" s="42">
        <v>295.96890851999996</v>
      </c>
      <c r="H316" s="42"/>
      <c r="I316" s="42"/>
      <c r="J316" s="42"/>
      <c r="K316" s="42"/>
      <c r="L316" s="42"/>
      <c r="M316" s="42"/>
      <c r="N316" s="42"/>
      <c r="O316" s="45">
        <v>1320.11359838</v>
      </c>
    </row>
    <row r="317" spans="1:15" ht="15">
      <c r="A317">
        <v>3039</v>
      </c>
      <c r="B317" s="52" t="s">
        <v>552</v>
      </c>
      <c r="C317" s="42">
        <v>457.62370497999996</v>
      </c>
      <c r="D317" s="42">
        <v>345.45965783999998</v>
      </c>
      <c r="E317" s="42">
        <v>317.81541334000002</v>
      </c>
      <c r="F317" s="42">
        <v>679.80707927999993</v>
      </c>
      <c r="G317" s="42">
        <v>327.57240191000005</v>
      </c>
      <c r="H317" s="42"/>
      <c r="I317" s="42"/>
      <c r="J317" s="42"/>
      <c r="K317" s="42"/>
      <c r="L317" s="42"/>
      <c r="M317" s="42"/>
      <c r="N317" s="42"/>
      <c r="O317" s="45">
        <v>2128.2782573499999</v>
      </c>
    </row>
    <row r="318" spans="1:15" ht="24.75">
      <c r="A318">
        <v>1096</v>
      </c>
      <c r="B318" s="57" t="s">
        <v>553</v>
      </c>
      <c r="C318" s="42">
        <v>39.311038690000004</v>
      </c>
      <c r="D318" s="42">
        <v>25.725494790000003</v>
      </c>
      <c r="E318" s="42">
        <v>22.282786059999999</v>
      </c>
      <c r="F318" s="42">
        <v>23.339381499999998</v>
      </c>
      <c r="G318" s="42">
        <v>30.140477080000004</v>
      </c>
      <c r="H318" s="42"/>
      <c r="I318" s="42"/>
      <c r="J318" s="42"/>
      <c r="K318" s="42"/>
      <c r="L318" s="42"/>
      <c r="M318" s="42"/>
      <c r="N318" s="42"/>
      <c r="O318" s="45">
        <v>140.79917812000002</v>
      </c>
    </row>
    <row r="319" spans="1:15" ht="15">
      <c r="A319">
        <v>4006</v>
      </c>
      <c r="B319" s="52" t="s">
        <v>554</v>
      </c>
      <c r="C319" s="42">
        <v>116.05130844999999</v>
      </c>
      <c r="D319" s="42">
        <v>116.740836</v>
      </c>
      <c r="E319" s="42">
        <v>134.05555769</v>
      </c>
      <c r="F319" s="42">
        <v>148.32456870999997</v>
      </c>
      <c r="G319" s="42">
        <v>135.15443832</v>
      </c>
      <c r="H319" s="42"/>
      <c r="I319" s="42"/>
      <c r="J319" s="42"/>
      <c r="K319" s="42"/>
      <c r="L319" s="42"/>
      <c r="M319" s="42"/>
      <c r="N319" s="42"/>
      <c r="O319" s="45">
        <v>650.32670916999996</v>
      </c>
    </row>
    <row r="320" spans="1:15" ht="15">
      <c r="A320">
        <v>4011</v>
      </c>
      <c r="B320" s="52" t="s">
        <v>555</v>
      </c>
      <c r="C320" s="42">
        <v>389.27950629000003</v>
      </c>
      <c r="D320" s="42">
        <v>276.31963149000001</v>
      </c>
      <c r="E320" s="42">
        <v>265.54435774000001</v>
      </c>
      <c r="F320" s="42">
        <v>497.79729578000001</v>
      </c>
      <c r="G320" s="42">
        <v>288.75654704000004</v>
      </c>
      <c r="H320" s="42"/>
      <c r="I320" s="42"/>
      <c r="J320" s="42"/>
      <c r="K320" s="42"/>
      <c r="L320" s="42"/>
      <c r="M320" s="42"/>
      <c r="N320" s="42"/>
      <c r="O320" s="45">
        <v>1717.69733834</v>
      </c>
    </row>
    <row r="321" spans="1:15" ht="15">
      <c r="A321">
        <v>9017</v>
      </c>
      <c r="B321" s="52" t="s">
        <v>556</v>
      </c>
      <c r="C321" s="42">
        <v>31.835937680000001</v>
      </c>
      <c r="D321" s="42">
        <v>29.245851819999999</v>
      </c>
      <c r="E321" s="42">
        <v>35.515401570000002</v>
      </c>
      <c r="F321" s="42">
        <v>39.259716879999999</v>
      </c>
      <c r="G321" s="42">
        <v>35.572454219999997</v>
      </c>
      <c r="H321" s="42"/>
      <c r="I321" s="42"/>
      <c r="J321" s="42"/>
      <c r="K321" s="42"/>
      <c r="L321" s="42"/>
      <c r="M321" s="42"/>
      <c r="N321" s="42"/>
      <c r="O321" s="45">
        <v>171.42936216999999</v>
      </c>
    </row>
    <row r="322" spans="1:15" ht="15">
      <c r="A322">
        <v>35</v>
      </c>
      <c r="B322" s="52" t="s">
        <v>557</v>
      </c>
      <c r="C322" s="42">
        <v>18.56661643</v>
      </c>
      <c r="D322" s="42">
        <v>18.025807739999998</v>
      </c>
      <c r="E322" s="42">
        <v>14.309071429999999</v>
      </c>
      <c r="F322" s="42">
        <v>18.407337900000002</v>
      </c>
      <c r="G322" s="42">
        <v>17.58179689</v>
      </c>
      <c r="H322" s="42"/>
      <c r="I322" s="42"/>
      <c r="J322" s="42"/>
      <c r="K322" s="42"/>
      <c r="L322" s="42"/>
      <c r="M322" s="42"/>
      <c r="N322" s="42"/>
      <c r="O322" s="45">
        <v>86.890630390000013</v>
      </c>
    </row>
    <row r="323" spans="1:15" ht="15">
      <c r="A323">
        <v>1125</v>
      </c>
      <c r="B323" s="52" t="s">
        <v>558</v>
      </c>
      <c r="C323" s="42">
        <v>24.79020805</v>
      </c>
      <c r="D323" s="42">
        <v>15.973475909999998</v>
      </c>
      <c r="E323" s="42">
        <v>14.455421810000001</v>
      </c>
      <c r="F323" s="42">
        <v>15.09274052</v>
      </c>
      <c r="G323" s="42">
        <v>14.776764720000001</v>
      </c>
      <c r="H323" s="42"/>
      <c r="I323" s="42"/>
      <c r="J323" s="42"/>
      <c r="K323" s="42"/>
      <c r="L323" s="42"/>
      <c r="M323" s="42"/>
      <c r="N323" s="42"/>
      <c r="O323" s="45">
        <v>85.088611010000008</v>
      </c>
    </row>
    <row r="324" spans="1:15" ht="15">
      <c r="A324">
        <v>9019</v>
      </c>
      <c r="B324" s="52" t="s">
        <v>559</v>
      </c>
      <c r="C324" s="42">
        <v>262.37055443000003</v>
      </c>
      <c r="D324" s="42">
        <v>183.18778382000002</v>
      </c>
      <c r="E324" s="42">
        <v>167.26953144000001</v>
      </c>
      <c r="F324" s="42">
        <v>226.86480003</v>
      </c>
      <c r="G324" s="42">
        <v>195.14526038000002</v>
      </c>
      <c r="H324" s="42"/>
      <c r="I324" s="42"/>
      <c r="J324" s="42"/>
      <c r="K324" s="42"/>
      <c r="L324" s="42"/>
      <c r="M324" s="42"/>
      <c r="N324" s="42"/>
      <c r="O324" s="45">
        <v>1034.8379301</v>
      </c>
    </row>
    <row r="325" spans="1:15" ht="15">
      <c r="A325">
        <v>1203</v>
      </c>
      <c r="B325" s="52" t="s">
        <v>560</v>
      </c>
      <c r="C325" s="42">
        <v>212.11677124000002</v>
      </c>
      <c r="D325" s="42">
        <v>147.68192805000001</v>
      </c>
      <c r="E325" s="42">
        <v>141.33936414999999</v>
      </c>
      <c r="F325" s="42">
        <v>160.89249896000001</v>
      </c>
      <c r="G325" s="42">
        <v>152.64326940000001</v>
      </c>
      <c r="H325" s="42"/>
      <c r="I325" s="42"/>
      <c r="J325" s="42"/>
      <c r="K325" s="42"/>
      <c r="L325" s="42"/>
      <c r="M325" s="42"/>
      <c r="N325" s="42"/>
      <c r="O325" s="45">
        <v>814.67383180000002</v>
      </c>
    </row>
    <row r="326" spans="1:15" ht="15">
      <c r="A326">
        <v>1086</v>
      </c>
      <c r="B326" s="52" t="s">
        <v>561</v>
      </c>
      <c r="C326" s="42">
        <v>18.671639919999997</v>
      </c>
      <c r="D326" s="42">
        <v>16.038251840000001</v>
      </c>
      <c r="E326" s="42">
        <v>16.548472390000001</v>
      </c>
      <c r="F326" s="42">
        <v>16.59443156</v>
      </c>
      <c r="G326" s="42">
        <v>14.979964970000001</v>
      </c>
      <c r="H326" s="42"/>
      <c r="I326" s="42"/>
      <c r="J326" s="42"/>
      <c r="K326" s="42"/>
      <c r="L326" s="42"/>
      <c r="M326" s="42"/>
      <c r="N326" s="42"/>
      <c r="O326" s="45">
        <v>82.832760679999993</v>
      </c>
    </row>
    <row r="327" spans="1:15" ht="15">
      <c r="A327">
        <v>1174</v>
      </c>
      <c r="B327" s="52" t="s">
        <v>562</v>
      </c>
      <c r="C327" s="42">
        <v>14.950517040000001</v>
      </c>
      <c r="D327" s="42">
        <v>11.100605359999999</v>
      </c>
      <c r="E327" s="42">
        <v>10.755918830000001</v>
      </c>
      <c r="F327" s="42">
        <v>11.116570300000001</v>
      </c>
      <c r="G327" s="42">
        <v>11.30019839</v>
      </c>
      <c r="H327" s="42"/>
      <c r="I327" s="42"/>
      <c r="J327" s="42"/>
      <c r="K327" s="42"/>
      <c r="L327" s="42"/>
      <c r="M327" s="42"/>
      <c r="N327" s="42"/>
      <c r="O327" s="45">
        <v>59.223809920000001</v>
      </c>
    </row>
    <row r="328" spans="1:15" ht="15">
      <c r="A328">
        <v>1156</v>
      </c>
      <c r="B328" s="52" t="s">
        <v>563</v>
      </c>
      <c r="C328" s="42">
        <v>298.31961731000001</v>
      </c>
      <c r="D328" s="42">
        <v>231.69629979000001</v>
      </c>
      <c r="E328" s="42">
        <v>184.29155498000003</v>
      </c>
      <c r="F328" s="42">
        <v>293.81874687999999</v>
      </c>
      <c r="G328" s="42">
        <v>216.85559401999998</v>
      </c>
      <c r="H328" s="42"/>
      <c r="I328" s="42"/>
      <c r="J328" s="42"/>
      <c r="K328" s="42"/>
      <c r="L328" s="42"/>
      <c r="M328" s="42"/>
      <c r="N328" s="42"/>
      <c r="O328" s="45">
        <v>1224.9818129799999</v>
      </c>
    </row>
    <row r="329" spans="1:15" ht="15">
      <c r="A329">
        <v>9038</v>
      </c>
      <c r="B329" s="52" t="s">
        <v>564</v>
      </c>
      <c r="C329" s="42">
        <v>1794.4211279600001</v>
      </c>
      <c r="D329" s="42">
        <v>1292.05898181</v>
      </c>
      <c r="E329" s="42">
        <v>1330.2589882</v>
      </c>
      <c r="F329" s="42">
        <v>1379.35702945</v>
      </c>
      <c r="G329" s="42">
        <v>1372.50104293</v>
      </c>
      <c r="H329" s="42"/>
      <c r="I329" s="42"/>
      <c r="J329" s="42"/>
      <c r="K329" s="42"/>
      <c r="L329" s="42"/>
      <c r="M329" s="42"/>
      <c r="N329" s="42"/>
      <c r="O329" s="45">
        <v>7168.5971703499999</v>
      </c>
    </row>
    <row r="330" spans="1:15" ht="15">
      <c r="A330">
        <v>6023</v>
      </c>
      <c r="B330" s="52" t="s">
        <v>565</v>
      </c>
      <c r="C330" s="42">
        <v>8.5026077499999992</v>
      </c>
      <c r="D330" s="42">
        <v>7.8664779800000009</v>
      </c>
      <c r="E330" s="42">
        <v>8.0972239699999999</v>
      </c>
      <c r="F330" s="42">
        <v>9.3084198499999999</v>
      </c>
      <c r="G330" s="42">
        <v>8.1253709700000005</v>
      </c>
      <c r="H330" s="42"/>
      <c r="I330" s="42"/>
      <c r="J330" s="42"/>
      <c r="K330" s="42"/>
      <c r="L330" s="42"/>
      <c r="M330" s="42"/>
      <c r="N330" s="42"/>
      <c r="O330" s="45">
        <v>41.900100520000002</v>
      </c>
    </row>
    <row r="331" spans="1:15" ht="15">
      <c r="A331">
        <v>3033</v>
      </c>
      <c r="B331" s="52" t="s">
        <v>566</v>
      </c>
      <c r="C331" s="42">
        <v>54.480357149999996</v>
      </c>
      <c r="D331" s="42">
        <v>32.47865891</v>
      </c>
      <c r="E331" s="42">
        <v>32.881165559999999</v>
      </c>
      <c r="F331" s="42">
        <v>35.919412829999999</v>
      </c>
      <c r="G331" s="42">
        <v>35.739259409999995</v>
      </c>
      <c r="H331" s="42"/>
      <c r="I331" s="42"/>
      <c r="J331" s="42"/>
      <c r="K331" s="42"/>
      <c r="L331" s="42"/>
      <c r="M331" s="42"/>
      <c r="N331" s="42"/>
      <c r="O331" s="45">
        <v>191.49885386</v>
      </c>
    </row>
    <row r="332" spans="1:15" ht="15">
      <c r="A332">
        <v>1283</v>
      </c>
      <c r="B332" s="52" t="s">
        <v>567</v>
      </c>
      <c r="C332" s="42">
        <v>1.82340277</v>
      </c>
      <c r="D332" s="42">
        <v>1.4142853100000001</v>
      </c>
      <c r="E332" s="42">
        <v>1.95323694</v>
      </c>
      <c r="F332" s="42">
        <v>2.06514015</v>
      </c>
      <c r="G332" s="42">
        <v>1.4070321399999999</v>
      </c>
      <c r="H332" s="42"/>
      <c r="I332" s="42"/>
      <c r="J332" s="42"/>
      <c r="K332" s="42"/>
      <c r="L332" s="42"/>
      <c r="M332" s="42"/>
      <c r="N332" s="42"/>
      <c r="O332" s="45">
        <v>8.6630973099999995</v>
      </c>
    </row>
    <row r="333" spans="1:15" ht="15">
      <c r="A333">
        <v>9024</v>
      </c>
      <c r="B333" s="52" t="s">
        <v>568</v>
      </c>
      <c r="C333" s="42">
        <v>5.6296723699999998</v>
      </c>
      <c r="D333" s="42">
        <v>4.2333054000000008</v>
      </c>
      <c r="E333" s="42">
        <v>4.4784403099999999</v>
      </c>
      <c r="F333" s="42">
        <v>4.9100358200000001</v>
      </c>
      <c r="G333" s="42">
        <v>4.4502939899999996</v>
      </c>
      <c r="H333" s="42"/>
      <c r="I333" s="42"/>
      <c r="J333" s="42"/>
      <c r="K333" s="42"/>
      <c r="L333" s="42"/>
      <c r="M333" s="42"/>
      <c r="N333" s="42"/>
      <c r="O333" s="45">
        <v>23.70174789</v>
      </c>
    </row>
    <row r="334" spans="1:15" ht="15">
      <c r="A334">
        <v>9009</v>
      </c>
      <c r="B334" s="52" t="s">
        <v>569</v>
      </c>
      <c r="C334" s="42">
        <v>18.169064640000002</v>
      </c>
      <c r="D334" s="42">
        <v>12.81530925</v>
      </c>
      <c r="E334" s="42">
        <v>13.142908889999999</v>
      </c>
      <c r="F334" s="42">
        <v>12.984176319999998</v>
      </c>
      <c r="G334" s="42">
        <v>14.33274254</v>
      </c>
      <c r="H334" s="42"/>
      <c r="I334" s="42"/>
      <c r="J334" s="42"/>
      <c r="K334" s="42"/>
      <c r="L334" s="42"/>
      <c r="M334" s="42"/>
      <c r="N334" s="42"/>
      <c r="O334" s="45">
        <v>71.444201640000003</v>
      </c>
    </row>
    <row r="335" spans="1:15" ht="15">
      <c r="A335">
        <v>9018</v>
      </c>
      <c r="B335" s="52" t="s">
        <v>570</v>
      </c>
      <c r="C335" s="42">
        <v>74.127783769999994</v>
      </c>
      <c r="D335" s="42">
        <v>61.899479679999999</v>
      </c>
      <c r="E335" s="42">
        <v>74.348755849999989</v>
      </c>
      <c r="F335" s="42">
        <v>83.329034659999991</v>
      </c>
      <c r="G335" s="42">
        <v>74.656485290000006</v>
      </c>
      <c r="H335" s="42"/>
      <c r="I335" s="42"/>
      <c r="J335" s="42"/>
      <c r="K335" s="42"/>
      <c r="L335" s="42"/>
      <c r="M335" s="42"/>
      <c r="N335" s="42"/>
      <c r="O335" s="45">
        <v>368.36153924999996</v>
      </c>
    </row>
    <row r="336" spans="1:15" ht="15">
      <c r="A336">
        <v>9005</v>
      </c>
      <c r="B336" s="52" t="s">
        <v>571</v>
      </c>
      <c r="C336" s="42">
        <v>2.1559497699999999</v>
      </c>
      <c r="D336" s="42">
        <v>1.7791873999999999</v>
      </c>
      <c r="E336" s="42">
        <v>2.0123484999999999</v>
      </c>
      <c r="F336" s="42">
        <v>2.2171660899999996</v>
      </c>
      <c r="G336" s="42">
        <v>1.9262229900000001</v>
      </c>
      <c r="H336" s="42"/>
      <c r="I336" s="42"/>
      <c r="J336" s="42"/>
      <c r="K336" s="42"/>
      <c r="L336" s="42"/>
      <c r="M336" s="42"/>
      <c r="N336" s="42"/>
      <c r="O336" s="45">
        <v>10.090874749999999</v>
      </c>
    </row>
    <row r="337" spans="1:15" ht="15">
      <c r="A337">
        <v>9022</v>
      </c>
      <c r="B337" s="52" t="s">
        <v>572</v>
      </c>
      <c r="C337" s="42">
        <v>82.130144880000003</v>
      </c>
      <c r="D337" s="42">
        <v>55.32813307</v>
      </c>
      <c r="E337" s="42">
        <v>61.262895580000006</v>
      </c>
      <c r="F337" s="42">
        <v>59.740610590000003</v>
      </c>
      <c r="G337" s="42">
        <v>55.353902760000004</v>
      </c>
      <c r="H337" s="42"/>
      <c r="I337" s="42"/>
      <c r="J337" s="42"/>
      <c r="K337" s="42"/>
      <c r="L337" s="42"/>
      <c r="M337" s="42"/>
      <c r="N337" s="42"/>
      <c r="O337" s="45">
        <v>313.81568687999999</v>
      </c>
    </row>
    <row r="338" spans="1:15" ht="15">
      <c r="A338">
        <v>6003</v>
      </c>
      <c r="B338" s="52" t="s">
        <v>573</v>
      </c>
      <c r="C338" s="42">
        <v>4.3289919999999996E-2</v>
      </c>
      <c r="D338" s="42">
        <v>2.7211509999999998E-2</v>
      </c>
      <c r="E338" s="42">
        <v>0</v>
      </c>
      <c r="F338" s="42">
        <v>0</v>
      </c>
      <c r="G338" s="42">
        <v>0</v>
      </c>
      <c r="H338" s="42"/>
      <c r="I338" s="42"/>
      <c r="J338" s="42"/>
      <c r="K338" s="42"/>
      <c r="L338" s="42"/>
      <c r="M338" s="42"/>
      <c r="N338" s="42"/>
      <c r="O338" s="45">
        <v>7.050142999999999E-2</v>
      </c>
    </row>
    <row r="339" spans="1:15" ht="15">
      <c r="A339">
        <v>9039</v>
      </c>
      <c r="B339" s="52" t="s">
        <v>574</v>
      </c>
      <c r="C339" s="42">
        <v>1145.9557946399998</v>
      </c>
      <c r="D339" s="42">
        <v>894.92061974000001</v>
      </c>
      <c r="E339" s="42">
        <v>943.90881489999992</v>
      </c>
      <c r="F339" s="42">
        <v>962.76812276999999</v>
      </c>
      <c r="G339" s="42">
        <v>950.24538900999994</v>
      </c>
      <c r="H339" s="42"/>
      <c r="I339" s="42"/>
      <c r="J339" s="42"/>
      <c r="K339" s="42"/>
      <c r="L339" s="42"/>
      <c r="M339" s="42"/>
      <c r="N339" s="42"/>
      <c r="O339" s="45">
        <v>4897.7987410599999</v>
      </c>
    </row>
    <row r="340" spans="1:15" ht="15">
      <c r="A340">
        <v>9040</v>
      </c>
      <c r="B340" s="52" t="s">
        <v>575</v>
      </c>
      <c r="C340" s="42">
        <v>371.74542544000002</v>
      </c>
      <c r="D340" s="42">
        <v>287.56564170000007</v>
      </c>
      <c r="E340" s="42">
        <v>310.0148173</v>
      </c>
      <c r="F340" s="42">
        <v>339.49969629000003</v>
      </c>
      <c r="G340" s="42">
        <v>350.15238506000003</v>
      </c>
      <c r="H340" s="42"/>
      <c r="I340" s="42"/>
      <c r="J340" s="42"/>
      <c r="K340" s="42"/>
      <c r="L340" s="42"/>
      <c r="M340" s="42"/>
      <c r="N340" s="42"/>
      <c r="O340" s="45">
        <v>1658.9779657900003</v>
      </c>
    </row>
    <row r="341" spans="1:15" ht="15">
      <c r="A341">
        <v>9041</v>
      </c>
      <c r="B341" s="52" t="s">
        <v>576</v>
      </c>
      <c r="C341" s="42">
        <v>275.61297277</v>
      </c>
      <c r="D341" s="42">
        <v>192.34213780000002</v>
      </c>
      <c r="E341" s="42">
        <v>190.28890054999999</v>
      </c>
      <c r="F341" s="42">
        <v>192.31120431999997</v>
      </c>
      <c r="G341" s="42">
        <v>184.76498608</v>
      </c>
      <c r="H341" s="42"/>
      <c r="I341" s="42"/>
      <c r="J341" s="42"/>
      <c r="K341" s="42"/>
      <c r="L341" s="42"/>
      <c r="M341" s="42"/>
      <c r="N341" s="42"/>
      <c r="O341" s="45">
        <v>1035.32020152</v>
      </c>
    </row>
    <row r="342" spans="1:15" ht="15">
      <c r="A342">
        <v>9044</v>
      </c>
      <c r="B342" s="52" t="s">
        <v>577</v>
      </c>
      <c r="C342" s="42">
        <v>299.72111597999998</v>
      </c>
      <c r="D342" s="42">
        <v>227.13813762999999</v>
      </c>
      <c r="E342" s="42">
        <v>237.41326672</v>
      </c>
      <c r="F342" s="42">
        <v>234.17012259000001</v>
      </c>
      <c r="G342" s="42">
        <v>246.45942603999998</v>
      </c>
      <c r="H342" s="42"/>
      <c r="I342" s="42"/>
      <c r="J342" s="42"/>
      <c r="K342" s="42"/>
      <c r="L342" s="42"/>
      <c r="M342" s="42"/>
      <c r="N342" s="42"/>
      <c r="O342" s="45">
        <v>1244.90206896</v>
      </c>
    </row>
    <row r="343" spans="1:15" ht="15">
      <c r="A343">
        <v>9042</v>
      </c>
      <c r="B343" s="52" t="s">
        <v>578</v>
      </c>
      <c r="C343" s="42">
        <v>35.855887849999995</v>
      </c>
      <c r="D343" s="42">
        <v>30.488161949999999</v>
      </c>
      <c r="E343" s="42">
        <v>33.557822349999995</v>
      </c>
      <c r="F343" s="42">
        <v>35.864942040000003</v>
      </c>
      <c r="G343" s="42">
        <v>41.033350809999995</v>
      </c>
      <c r="H343" s="42"/>
      <c r="I343" s="42"/>
      <c r="J343" s="42"/>
      <c r="K343" s="42"/>
      <c r="L343" s="42"/>
      <c r="M343" s="42"/>
      <c r="N343" s="42"/>
      <c r="O343" s="45">
        <v>176.80016499999999</v>
      </c>
    </row>
    <row r="344" spans="1:15" ht="15">
      <c r="A344">
        <v>9043</v>
      </c>
      <c r="B344" s="52" t="s">
        <v>579</v>
      </c>
      <c r="C344" s="42">
        <v>6330.8570882500007</v>
      </c>
      <c r="D344" s="42">
        <v>4334.2799554100002</v>
      </c>
      <c r="E344" s="42">
        <v>4593.7280526399991</v>
      </c>
      <c r="F344" s="42">
        <v>4761.8659972100004</v>
      </c>
      <c r="G344" s="42">
        <v>4564.6747839800009</v>
      </c>
      <c r="H344" s="42"/>
      <c r="I344" s="42"/>
      <c r="J344" s="42"/>
      <c r="K344" s="42"/>
      <c r="L344" s="42"/>
      <c r="M344" s="42"/>
      <c r="N344" s="42"/>
      <c r="O344" s="45">
        <v>24585.40587749</v>
      </c>
    </row>
    <row r="345" spans="1:15" ht="15">
      <c r="A345">
        <v>9049</v>
      </c>
      <c r="B345" s="52" t="s">
        <v>580</v>
      </c>
      <c r="C345" s="42">
        <v>6724.9798321099997</v>
      </c>
      <c r="D345" s="42">
        <v>4960.8997626199998</v>
      </c>
      <c r="E345" s="42">
        <v>5131.98749305</v>
      </c>
      <c r="F345" s="42">
        <v>5407.9307575900002</v>
      </c>
      <c r="G345" s="42">
        <v>5386.2925806800004</v>
      </c>
      <c r="H345" s="42"/>
      <c r="I345" s="42"/>
      <c r="J345" s="42"/>
      <c r="K345" s="42"/>
      <c r="L345" s="42"/>
      <c r="M345" s="42"/>
      <c r="N345" s="42"/>
      <c r="O345" s="45">
        <v>27612.090426049999</v>
      </c>
    </row>
    <row r="346" spans="1:15" ht="15">
      <c r="A346">
        <v>9045</v>
      </c>
      <c r="B346" s="52" t="s">
        <v>581</v>
      </c>
      <c r="C346" s="42">
        <v>19.501749119999999</v>
      </c>
      <c r="D346" s="42">
        <v>14.68035459</v>
      </c>
      <c r="E346" s="42">
        <v>18.842345740000003</v>
      </c>
      <c r="F346" s="42">
        <v>19.03368184</v>
      </c>
      <c r="G346" s="42">
        <v>22.740299870000001</v>
      </c>
      <c r="H346" s="42"/>
      <c r="I346" s="42"/>
      <c r="J346" s="42"/>
      <c r="K346" s="42"/>
      <c r="L346" s="42"/>
      <c r="M346" s="42"/>
      <c r="N346" s="42"/>
      <c r="O346" s="45">
        <v>94.798431160000007</v>
      </c>
    </row>
    <row r="347" spans="1:15" ht="15">
      <c r="A347">
        <v>1176</v>
      </c>
      <c r="B347" s="52" t="s">
        <v>582</v>
      </c>
      <c r="C347" s="42">
        <v>5.2830439999999999E-2</v>
      </c>
      <c r="D347" s="42">
        <v>0</v>
      </c>
      <c r="E347" s="42">
        <v>0</v>
      </c>
      <c r="F347" s="42">
        <v>0</v>
      </c>
      <c r="G347" s="42">
        <v>0</v>
      </c>
      <c r="H347" s="42"/>
      <c r="I347" s="42"/>
      <c r="J347" s="42"/>
      <c r="K347" s="42"/>
      <c r="L347" s="42"/>
      <c r="M347" s="42"/>
      <c r="N347" s="42"/>
      <c r="O347" s="45">
        <v>5.2830439999999999E-2</v>
      </c>
    </row>
    <row r="348" spans="1:15" ht="15">
      <c r="A348">
        <v>9046</v>
      </c>
      <c r="B348" s="52" t="s">
        <v>583</v>
      </c>
      <c r="C348" s="42">
        <v>148.35802357</v>
      </c>
      <c r="D348" s="42">
        <v>122.39986689999999</v>
      </c>
      <c r="E348" s="42">
        <v>136.05211299999999</v>
      </c>
      <c r="F348" s="42">
        <v>139.60776323999997</v>
      </c>
      <c r="G348" s="42">
        <v>142.5388255</v>
      </c>
      <c r="H348" s="42"/>
      <c r="I348" s="42"/>
      <c r="J348" s="42"/>
      <c r="K348" s="42"/>
      <c r="L348" s="42"/>
      <c r="M348" s="42"/>
      <c r="N348" s="42"/>
      <c r="O348" s="45">
        <v>688.95659220999994</v>
      </c>
    </row>
    <row r="349" spans="1:15" ht="15">
      <c r="A349">
        <v>9047</v>
      </c>
      <c r="B349" s="52" t="s">
        <v>584</v>
      </c>
      <c r="C349" s="42">
        <v>9.9972891000000015</v>
      </c>
      <c r="D349" s="42">
        <v>10.286580899999999</v>
      </c>
      <c r="E349" s="42">
        <v>14.035254480000001</v>
      </c>
      <c r="F349" s="42">
        <v>13.787521230000001</v>
      </c>
      <c r="G349" s="42">
        <v>15.156619599999999</v>
      </c>
      <c r="H349" s="42"/>
      <c r="I349" s="42"/>
      <c r="J349" s="42"/>
      <c r="K349" s="42"/>
      <c r="L349" s="42"/>
      <c r="M349" s="42"/>
      <c r="N349" s="42"/>
      <c r="O349" s="45">
        <v>63.263265310000001</v>
      </c>
    </row>
    <row r="350" spans="1:15" ht="15">
      <c r="A350">
        <v>9050</v>
      </c>
      <c r="B350" s="52" t="s">
        <v>585</v>
      </c>
      <c r="C350" s="42">
        <v>90.669724479999999</v>
      </c>
      <c r="D350" s="42">
        <v>84.88245074000001</v>
      </c>
      <c r="E350" s="42">
        <v>104.87803737</v>
      </c>
      <c r="F350" s="42">
        <v>130.67237331999999</v>
      </c>
      <c r="G350" s="42">
        <v>138.12807361</v>
      </c>
      <c r="H350" s="42"/>
      <c r="I350" s="42"/>
      <c r="J350" s="42"/>
      <c r="K350" s="42"/>
      <c r="L350" s="42"/>
      <c r="M350" s="42"/>
      <c r="N350" s="42"/>
      <c r="O350" s="45">
        <v>549.23065952000002</v>
      </c>
    </row>
    <row r="351" spans="1:15" ht="15">
      <c r="A351">
        <v>9051</v>
      </c>
      <c r="B351" s="52" t="s">
        <v>586</v>
      </c>
      <c r="C351" s="42">
        <v>24.606969679999999</v>
      </c>
      <c r="D351" s="42">
        <v>34.61587282</v>
      </c>
      <c r="E351" s="42">
        <v>69.125092940000002</v>
      </c>
      <c r="F351" s="42">
        <v>86.446519269999996</v>
      </c>
      <c r="G351" s="42">
        <v>85.844279</v>
      </c>
      <c r="H351" s="42"/>
      <c r="I351" s="42"/>
      <c r="J351" s="42"/>
      <c r="K351" s="42"/>
      <c r="L351" s="42"/>
      <c r="M351" s="42"/>
      <c r="N351" s="42"/>
      <c r="O351" s="45">
        <v>300.63873371</v>
      </c>
    </row>
    <row r="352" spans="1:15" ht="15">
      <c r="A352">
        <v>9052</v>
      </c>
      <c r="B352" s="52" t="s">
        <v>587</v>
      </c>
      <c r="C352" s="42">
        <v>92.797493560000007</v>
      </c>
      <c r="D352" s="42">
        <v>73.221691790000008</v>
      </c>
      <c r="E352" s="42">
        <v>176.67182081999999</v>
      </c>
      <c r="F352" s="42">
        <v>251.76940255999997</v>
      </c>
      <c r="G352" s="42">
        <v>281.76457899000002</v>
      </c>
      <c r="H352" s="42"/>
      <c r="I352" s="42"/>
      <c r="J352" s="42"/>
      <c r="K352" s="42"/>
      <c r="L352" s="42"/>
      <c r="M352" s="42"/>
      <c r="N352" s="42"/>
      <c r="O352" s="45">
        <v>876.22498772000006</v>
      </c>
    </row>
    <row r="353" spans="1:15" ht="15">
      <c r="A353">
        <v>9048</v>
      </c>
      <c r="B353" s="52" t="s">
        <v>588</v>
      </c>
      <c r="C353" s="42">
        <v>2.8462092499999998</v>
      </c>
      <c r="D353" s="42">
        <v>1.9387543600000001</v>
      </c>
      <c r="E353" s="42">
        <v>2.6012420999999999</v>
      </c>
      <c r="F353" s="42">
        <v>2.4429562400000004</v>
      </c>
      <c r="G353" s="42">
        <v>2.3546644700000003</v>
      </c>
      <c r="H353" s="42"/>
      <c r="I353" s="42"/>
      <c r="J353" s="42"/>
      <c r="K353" s="42"/>
      <c r="L353" s="42"/>
      <c r="M353" s="42"/>
      <c r="N353" s="42"/>
      <c r="O353" s="45">
        <v>12.183826420000003</v>
      </c>
    </row>
    <row r="354" spans="1:15" ht="15">
      <c r="A354">
        <v>9054</v>
      </c>
      <c r="B354" s="52" t="s">
        <v>589</v>
      </c>
      <c r="C354" s="42">
        <v>79.518919460000006</v>
      </c>
      <c r="D354" s="42">
        <v>109.14217293999999</v>
      </c>
      <c r="E354" s="42">
        <v>153.75046856</v>
      </c>
      <c r="F354" s="42">
        <v>170.59255157999999</v>
      </c>
      <c r="G354" s="42">
        <v>195.42609699000002</v>
      </c>
      <c r="H354" s="42"/>
      <c r="I354" s="42"/>
      <c r="J354" s="42"/>
      <c r="K354" s="42"/>
      <c r="L354" s="42"/>
      <c r="M354" s="42"/>
      <c r="N354" s="42"/>
      <c r="O354" s="45">
        <v>708.43020952999996</v>
      </c>
    </row>
    <row r="355" spans="1:15" ht="15">
      <c r="A355">
        <v>9053</v>
      </c>
      <c r="B355" s="52" t="s">
        <v>590</v>
      </c>
      <c r="C355" s="42">
        <v>49.058836399999997</v>
      </c>
      <c r="D355" s="42">
        <v>57.469899859999998</v>
      </c>
      <c r="E355" s="42">
        <v>74.886664710000005</v>
      </c>
      <c r="F355" s="42">
        <v>96.890328819999993</v>
      </c>
      <c r="G355" s="42">
        <v>110.31138111999999</v>
      </c>
      <c r="H355" s="42"/>
      <c r="I355" s="42"/>
      <c r="J355" s="42"/>
      <c r="K355" s="42"/>
      <c r="L355" s="42"/>
      <c r="M355" s="42"/>
      <c r="N355" s="42"/>
      <c r="O355" s="45">
        <v>388.61711090999995</v>
      </c>
    </row>
    <row r="356" spans="1:15" ht="15">
      <c r="A356">
        <v>9055</v>
      </c>
      <c r="B356" s="52" t="s">
        <v>591</v>
      </c>
      <c r="C356" s="42">
        <v>2.8034028199999996</v>
      </c>
      <c r="D356" s="42">
        <v>27.754515269999999</v>
      </c>
      <c r="E356" s="42">
        <v>45.288513330000001</v>
      </c>
      <c r="F356" s="42">
        <v>55.519330740000001</v>
      </c>
      <c r="G356" s="42">
        <v>65.847655720000006</v>
      </c>
      <c r="H356" s="42"/>
      <c r="I356" s="42"/>
      <c r="J356" s="42"/>
      <c r="K356" s="42"/>
      <c r="L356" s="42"/>
      <c r="M356" s="42"/>
      <c r="N356" s="42"/>
      <c r="O356" s="45">
        <v>197.21341788000001</v>
      </c>
    </row>
    <row r="357" spans="1:15" ht="15">
      <c r="A357">
        <v>9059</v>
      </c>
      <c r="B357" s="52" t="s">
        <v>626</v>
      </c>
      <c r="C357" s="42">
        <v>0</v>
      </c>
      <c r="D357" s="42">
        <v>0.49714143999999999</v>
      </c>
      <c r="E357" s="42">
        <v>47.825531820000002</v>
      </c>
      <c r="F357" s="42">
        <v>115.60862207000001</v>
      </c>
      <c r="G357" s="42">
        <v>195.00368850000001</v>
      </c>
      <c r="H357" s="42"/>
      <c r="I357" s="42"/>
      <c r="J357" s="42"/>
      <c r="K357" s="42"/>
      <c r="L357" s="42"/>
      <c r="M357" s="42"/>
      <c r="N357" s="42"/>
      <c r="O357" s="45">
        <v>358.93498383000002</v>
      </c>
    </row>
    <row r="358" spans="1:15" ht="15">
      <c r="A358">
        <v>9058</v>
      </c>
      <c r="B358" s="52" t="s">
        <v>627</v>
      </c>
      <c r="C358" s="42">
        <v>0</v>
      </c>
      <c r="D358" s="42">
        <v>0</v>
      </c>
      <c r="E358" s="42">
        <v>0.27235853000000004</v>
      </c>
      <c r="F358" s="42">
        <v>2.4736352699999999</v>
      </c>
      <c r="G358" s="42">
        <v>8.2652846800000006</v>
      </c>
      <c r="H358" s="42"/>
      <c r="I358" s="42"/>
      <c r="J358" s="42"/>
      <c r="K358" s="42"/>
      <c r="L358" s="42"/>
      <c r="M358" s="42"/>
      <c r="N358" s="42"/>
      <c r="O358" s="45">
        <v>11.011278480000001</v>
      </c>
    </row>
    <row r="359" spans="1:15" ht="15">
      <c r="A359">
        <v>9057</v>
      </c>
      <c r="B359" s="52" t="s">
        <v>625</v>
      </c>
      <c r="C359" s="42">
        <v>0.14674797000000001</v>
      </c>
      <c r="D359" s="42">
        <v>0.10425577999999999</v>
      </c>
      <c r="E359" s="42">
        <v>0.20127143</v>
      </c>
      <c r="F359" s="42">
        <v>0</v>
      </c>
      <c r="G359" s="42">
        <v>0.19700757000000002</v>
      </c>
      <c r="H359" s="42"/>
      <c r="I359" s="42"/>
      <c r="J359" s="42"/>
      <c r="K359" s="42"/>
      <c r="L359" s="42"/>
      <c r="M359" s="42"/>
      <c r="N359" s="42"/>
      <c r="O359" s="45">
        <v>0.64928275000000002</v>
      </c>
    </row>
    <row r="360" spans="1:15" ht="15">
      <c r="A360">
        <v>9061</v>
      </c>
      <c r="B360" s="52" t="s">
        <v>628</v>
      </c>
      <c r="C360" s="42">
        <v>0</v>
      </c>
      <c r="D360" s="42">
        <v>0</v>
      </c>
      <c r="E360" s="42">
        <v>0</v>
      </c>
      <c r="F360" s="42">
        <v>0</v>
      </c>
      <c r="G360" s="42">
        <v>13.376619280000002</v>
      </c>
      <c r="H360" s="42"/>
      <c r="I360" s="42"/>
      <c r="J360" s="42"/>
      <c r="K360" s="42"/>
      <c r="L360" s="42"/>
      <c r="M360" s="42"/>
      <c r="N360" s="42"/>
      <c r="O360" s="45">
        <v>13.376619280000002</v>
      </c>
    </row>
    <row r="361" spans="1:15" ht="15">
      <c r="A361">
        <v>9062</v>
      </c>
      <c r="B361" s="52" t="s">
        <v>630</v>
      </c>
      <c r="C361" s="42">
        <v>0</v>
      </c>
      <c r="D361" s="42">
        <v>0</v>
      </c>
      <c r="E361" s="42">
        <v>0</v>
      </c>
      <c r="F361" s="42">
        <v>0</v>
      </c>
      <c r="G361" s="42">
        <v>8.539409999999999E-3</v>
      </c>
      <c r="H361" s="42"/>
      <c r="I361" s="42"/>
      <c r="J361" s="42"/>
      <c r="K361" s="42"/>
      <c r="L361" s="42"/>
      <c r="M361" s="42"/>
      <c r="N361" s="42"/>
      <c r="O361" s="45"/>
    </row>
    <row r="362" spans="1:15" ht="15">
      <c r="A362">
        <v>9063</v>
      </c>
      <c r="B362" s="52" t="s">
        <v>629</v>
      </c>
      <c r="C362" s="42">
        <v>0</v>
      </c>
      <c r="D362" s="42">
        <v>0</v>
      </c>
      <c r="E362" s="42">
        <v>0</v>
      </c>
      <c r="F362" s="42">
        <v>0</v>
      </c>
      <c r="G362" s="42">
        <v>0.21584714999999999</v>
      </c>
      <c r="H362" s="42"/>
      <c r="I362" s="42"/>
      <c r="J362" s="42"/>
      <c r="K362" s="42"/>
      <c r="L362" s="42"/>
      <c r="M362" s="42"/>
      <c r="N362" s="42"/>
      <c r="O362" s="45"/>
    </row>
    <row r="363" spans="1:15" ht="15">
      <c r="A363">
        <v>9065</v>
      </c>
      <c r="B363" s="52" t="s">
        <v>631</v>
      </c>
      <c r="C363" s="42">
        <v>0</v>
      </c>
      <c r="D363" s="42">
        <v>0</v>
      </c>
      <c r="E363" s="42">
        <v>0</v>
      </c>
      <c r="F363" s="42">
        <v>0</v>
      </c>
      <c r="G363" s="42">
        <v>1.11147E-3</v>
      </c>
      <c r="H363" s="42"/>
      <c r="I363" s="42"/>
      <c r="J363" s="42"/>
      <c r="K363" s="42"/>
      <c r="L363" s="42"/>
      <c r="M363" s="42"/>
      <c r="N363" s="42"/>
      <c r="O363" s="45"/>
    </row>
    <row r="364" spans="1:15" ht="15">
      <c r="B364" s="5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5"/>
    </row>
    <row r="365" spans="1:15" ht="15">
      <c r="A365">
        <v>8888</v>
      </c>
      <c r="B365" s="52" t="s">
        <v>592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/>
      <c r="I365" s="42"/>
      <c r="J365" s="42"/>
      <c r="K365" s="42"/>
      <c r="L365" s="42"/>
      <c r="M365" s="42"/>
      <c r="N365" s="42"/>
      <c r="O365" s="45"/>
    </row>
    <row r="366" spans="1:15" ht="9" customHeight="1" thickBot="1">
      <c r="B366" s="25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7"/>
    </row>
    <row r="367" spans="1:15" ht="15"/>
    <row r="368" spans="1:15" ht="15"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9"/>
      <c r="N368" s="29"/>
    </row>
    <row r="369" spans="2:15" ht="15">
      <c r="B369" s="54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</row>
    <row r="370" spans="2:15" ht="15"/>
    <row r="371" spans="2:15" ht="15"/>
    <row r="372" spans="2:15" ht="15"/>
    <row r="373" spans="2:15" ht="15" hidden="1" customHeight="1"/>
    <row r="374" spans="2:15" ht="15" hidden="1" customHeight="1"/>
    <row r="375" spans="2:15" ht="15" hidden="1" customHeight="1"/>
    <row r="376" spans="2:15" ht="15" hidden="1" customHeight="1"/>
    <row r="377" spans="2:15" ht="15" hidden="1" customHeight="1"/>
    <row r="378" spans="2:15" ht="15" hidden="1" customHeight="1"/>
    <row r="379" spans="2:15" ht="15" hidden="1" customHeight="1"/>
    <row r="380" spans="2:15" ht="15" hidden="1" customHeight="1"/>
    <row r="381" spans="2:15" ht="15" hidden="1" customHeight="1"/>
    <row r="382" spans="2:15" ht="15" hidden="1" customHeight="1"/>
    <row r="383" spans="2:15" ht="15" hidden="1" customHeight="1"/>
    <row r="384" spans="2:15" ht="15" hidden="1" customHeight="1"/>
    <row r="385" ht="15" hidden="1" customHeight="1"/>
    <row r="386" ht="15" hidden="1" customHeight="1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5"/>
  <sheetViews>
    <sheetView showGridLines="0" workbookViewId="0">
      <selection activeCell="B1" sqref="B1"/>
    </sheetView>
  </sheetViews>
  <sheetFormatPr baseColWidth="10" defaultColWidth="0" defaultRowHeight="15" zeroHeight="1"/>
  <cols>
    <col min="1" max="1" width="3.28515625" customWidth="1"/>
    <col min="2" max="2" width="31.140625" customWidth="1"/>
    <col min="3" max="15" width="11.42578125" customWidth="1"/>
    <col min="16" max="16384" width="11.42578125" hidden="1"/>
  </cols>
  <sheetData>
    <row r="1" spans="2:14">
      <c r="B1" s="15" t="s">
        <v>98</v>
      </c>
    </row>
    <row r="2" spans="2:14">
      <c r="B2" s="15" t="s">
        <v>623</v>
      </c>
    </row>
    <row r="3" spans="2:14">
      <c r="B3" s="16" t="s">
        <v>99</v>
      </c>
    </row>
    <row r="4" spans="2:14">
      <c r="B4" s="16"/>
    </row>
    <row r="5" spans="2:14"/>
    <row r="6" spans="2:14">
      <c r="B6" s="17"/>
    </row>
    <row r="7" spans="2:14" ht="15.75" thickBot="1"/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21" t="s">
        <v>101</v>
      </c>
      <c r="C10" s="58">
        <v>8833553</v>
      </c>
      <c r="D10" s="58">
        <v>8788908</v>
      </c>
      <c r="E10" s="58">
        <v>9022671</v>
      </c>
      <c r="F10" s="58">
        <v>9007794</v>
      </c>
      <c r="G10" s="58">
        <v>8857720</v>
      </c>
      <c r="H10" s="58"/>
      <c r="I10" s="58"/>
      <c r="J10" s="58"/>
      <c r="K10" s="58"/>
      <c r="L10" s="58"/>
      <c r="M10" s="58"/>
      <c r="N10" s="59"/>
    </row>
    <row r="11" spans="2:14">
      <c r="B11" s="22"/>
      <c r="C11" s="30"/>
      <c r="D11" s="30"/>
      <c r="E11" s="30"/>
      <c r="F11" s="30"/>
      <c r="G11" s="58"/>
      <c r="H11" s="58"/>
      <c r="I11" s="58"/>
      <c r="J11" s="58"/>
      <c r="K11" s="58"/>
      <c r="L11" s="58"/>
      <c r="M11" s="58"/>
      <c r="N11" s="31"/>
    </row>
    <row r="12" spans="2:14">
      <c r="B12" s="22" t="s">
        <v>102</v>
      </c>
      <c r="C12" s="30">
        <v>792818</v>
      </c>
      <c r="D12" s="30">
        <v>778282</v>
      </c>
      <c r="E12" s="30">
        <v>787856</v>
      </c>
      <c r="F12" s="30">
        <v>776848</v>
      </c>
      <c r="G12" s="30">
        <v>766760</v>
      </c>
      <c r="H12" s="30"/>
      <c r="I12" s="30"/>
      <c r="J12" s="30"/>
      <c r="K12" s="30"/>
      <c r="L12" s="30"/>
      <c r="M12" s="30"/>
      <c r="N12" s="31"/>
    </row>
    <row r="13" spans="2:14">
      <c r="B13" s="23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1"/>
    </row>
    <row r="14" spans="2:14">
      <c r="B14" s="22" t="s">
        <v>103</v>
      </c>
      <c r="C14" s="30">
        <v>5656664</v>
      </c>
      <c r="D14" s="30">
        <v>5691618</v>
      </c>
      <c r="E14" s="30">
        <v>5860890</v>
      </c>
      <c r="F14" s="30">
        <v>5868296</v>
      </c>
      <c r="G14" s="30">
        <v>5738513</v>
      </c>
      <c r="H14" s="30"/>
      <c r="I14" s="30"/>
      <c r="J14" s="30"/>
      <c r="K14" s="30"/>
      <c r="L14" s="30"/>
      <c r="M14" s="30"/>
      <c r="N14" s="31"/>
    </row>
    <row r="15" spans="2:14">
      <c r="B15" s="23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</row>
    <row r="16" spans="2:14">
      <c r="B16" s="22" t="s">
        <v>104</v>
      </c>
      <c r="C16" s="30">
        <v>42142</v>
      </c>
      <c r="D16" s="30">
        <v>40743</v>
      </c>
      <c r="E16" s="30">
        <v>42866</v>
      </c>
      <c r="F16" s="30">
        <v>42153</v>
      </c>
      <c r="G16" s="30">
        <v>40843</v>
      </c>
      <c r="H16" s="30"/>
      <c r="I16" s="30"/>
      <c r="J16" s="30"/>
      <c r="K16" s="30"/>
      <c r="L16" s="30"/>
      <c r="M16" s="30"/>
      <c r="N16" s="31"/>
    </row>
    <row r="17" spans="2:14">
      <c r="B17" s="24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</row>
    <row r="18" spans="2:14">
      <c r="B18" s="22" t="s">
        <v>105</v>
      </c>
      <c r="C18" s="30">
        <v>2426213</v>
      </c>
      <c r="D18" s="30">
        <v>2359751</v>
      </c>
      <c r="E18" s="30">
        <v>2416791</v>
      </c>
      <c r="F18" s="30">
        <v>2404803</v>
      </c>
      <c r="G18" s="30">
        <v>2393290</v>
      </c>
      <c r="H18" s="30"/>
      <c r="I18" s="30"/>
      <c r="J18" s="30"/>
      <c r="K18" s="30"/>
      <c r="L18" s="30"/>
      <c r="M18" s="30"/>
      <c r="N18" s="31"/>
    </row>
    <row r="19" spans="2:14" ht="15.75" thickBot="1"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7"/>
    </row>
    <row r="20" spans="2:14"/>
    <row r="21" spans="2:14">
      <c r="B21" s="28" t="s">
        <v>118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9"/>
    </row>
    <row r="22" spans="2:14">
      <c r="B22" s="90" t="s">
        <v>119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</row>
    <row r="23" spans="2:14"/>
    <row r="24" spans="2:14"/>
    <row r="25" spans="2:14"/>
  </sheetData>
  <mergeCells count="1">
    <mergeCell ref="B22:M2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>
      <selection activeCell="B1" sqref="B1"/>
    </sheetView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120</v>
      </c>
    </row>
    <row r="2" spans="2:14">
      <c r="B2" s="15" t="s">
        <v>624</v>
      </c>
    </row>
    <row r="3" spans="2:14">
      <c r="B3" s="16" t="s">
        <v>99</v>
      </c>
    </row>
    <row r="4" spans="2:14">
      <c r="B4" s="16"/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66" t="s">
        <v>121</v>
      </c>
      <c r="C10" s="40">
        <v>519930</v>
      </c>
      <c r="D10" s="40">
        <v>519078</v>
      </c>
      <c r="E10" s="40">
        <v>519476</v>
      </c>
      <c r="F10" s="40">
        <v>517673</v>
      </c>
      <c r="G10" s="40">
        <v>516222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67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68" t="s">
        <v>122</v>
      </c>
      <c r="C12" s="42">
        <v>130120</v>
      </c>
      <c r="D12" s="42">
        <v>129221</v>
      </c>
      <c r="E12" s="42">
        <v>129467</v>
      </c>
      <c r="F12" s="42">
        <v>129639</v>
      </c>
      <c r="G12" s="42">
        <v>129391</v>
      </c>
      <c r="H12" s="42"/>
      <c r="I12" s="42"/>
      <c r="J12" s="42"/>
      <c r="K12" s="42"/>
      <c r="L12" s="42"/>
      <c r="M12" s="42"/>
      <c r="N12" s="64"/>
    </row>
    <row r="13" spans="2:14">
      <c r="B13" s="69" t="s">
        <v>123</v>
      </c>
      <c r="C13" s="42">
        <v>54030</v>
      </c>
      <c r="D13" s="42">
        <v>53614</v>
      </c>
      <c r="E13" s="42">
        <v>53667</v>
      </c>
      <c r="F13" s="42">
        <v>53871</v>
      </c>
      <c r="G13" s="42">
        <v>53764</v>
      </c>
      <c r="H13" s="42"/>
      <c r="I13" s="42"/>
      <c r="J13" s="42"/>
      <c r="K13" s="42"/>
      <c r="L13" s="42"/>
      <c r="M13" s="42"/>
      <c r="N13" s="64"/>
    </row>
    <row r="14" spans="2:14">
      <c r="B14" s="69" t="s">
        <v>124</v>
      </c>
      <c r="C14" s="42">
        <v>1413</v>
      </c>
      <c r="D14" s="42">
        <v>1405</v>
      </c>
      <c r="E14" s="42">
        <v>1406</v>
      </c>
      <c r="F14" s="42">
        <v>1420</v>
      </c>
      <c r="G14" s="42">
        <v>1433</v>
      </c>
      <c r="H14" s="42"/>
      <c r="I14" s="42"/>
      <c r="J14" s="42"/>
      <c r="K14" s="42"/>
      <c r="L14" s="42"/>
      <c r="M14" s="42"/>
      <c r="N14" s="64"/>
    </row>
    <row r="15" spans="2:14">
      <c r="B15" s="69" t="s">
        <v>125</v>
      </c>
      <c r="C15" s="42">
        <v>51632</v>
      </c>
      <c r="D15" s="42">
        <v>51320</v>
      </c>
      <c r="E15" s="42">
        <v>51347</v>
      </c>
      <c r="F15" s="42">
        <v>51243</v>
      </c>
      <c r="G15" s="42">
        <v>51037</v>
      </c>
      <c r="H15" s="42"/>
      <c r="I15" s="42"/>
      <c r="J15" s="42"/>
      <c r="K15" s="42"/>
      <c r="L15" s="42"/>
      <c r="M15" s="42"/>
      <c r="N15" s="64"/>
    </row>
    <row r="16" spans="2:14">
      <c r="B16" s="69" t="s">
        <v>126</v>
      </c>
      <c r="C16" s="42">
        <v>786</v>
      </c>
      <c r="D16" s="42">
        <v>791</v>
      </c>
      <c r="E16" s="42">
        <v>795</v>
      </c>
      <c r="F16" s="42">
        <v>796</v>
      </c>
      <c r="G16" s="42">
        <v>800</v>
      </c>
      <c r="H16" s="42"/>
      <c r="I16" s="42"/>
      <c r="J16" s="42"/>
      <c r="K16" s="42"/>
      <c r="L16" s="42"/>
      <c r="M16" s="42"/>
      <c r="N16" s="64"/>
    </row>
    <row r="17" spans="2:14">
      <c r="B17" s="69" t="s">
        <v>127</v>
      </c>
      <c r="C17" s="42">
        <v>1116</v>
      </c>
      <c r="D17" s="42">
        <v>1120</v>
      </c>
      <c r="E17" s="42">
        <v>1118</v>
      </c>
      <c r="F17" s="42">
        <v>1117</v>
      </c>
      <c r="G17" s="42">
        <v>1115</v>
      </c>
      <c r="H17" s="42"/>
      <c r="I17" s="42"/>
      <c r="J17" s="42"/>
      <c r="K17" s="42"/>
      <c r="L17" s="42"/>
      <c r="M17" s="42"/>
      <c r="N17" s="64"/>
    </row>
    <row r="18" spans="2:14">
      <c r="B18" s="69" t="s">
        <v>128</v>
      </c>
      <c r="C18" s="42">
        <v>21143</v>
      </c>
      <c r="D18" s="42">
        <v>20971</v>
      </c>
      <c r="E18" s="42">
        <v>21134</v>
      </c>
      <c r="F18" s="42">
        <v>21192</v>
      </c>
      <c r="G18" s="42">
        <v>21242</v>
      </c>
      <c r="H18" s="42"/>
      <c r="I18" s="42"/>
      <c r="J18" s="42"/>
      <c r="K18" s="42"/>
      <c r="L18" s="42"/>
      <c r="M18" s="42"/>
      <c r="N18" s="64"/>
    </row>
    <row r="19" spans="2:14">
      <c r="B19" s="68" t="s">
        <v>129</v>
      </c>
      <c r="C19" s="44">
        <v>389774</v>
      </c>
      <c r="D19" s="44">
        <v>389821</v>
      </c>
      <c r="E19" s="44">
        <v>389973</v>
      </c>
      <c r="F19" s="44">
        <v>387999</v>
      </c>
      <c r="G19" s="44">
        <v>386794</v>
      </c>
      <c r="H19" s="44"/>
      <c r="I19" s="44"/>
      <c r="J19" s="44"/>
      <c r="K19" s="44"/>
      <c r="L19" s="44"/>
      <c r="M19" s="44"/>
      <c r="N19" s="65"/>
    </row>
    <row r="20" spans="2:14">
      <c r="B20" s="69" t="s">
        <v>130</v>
      </c>
      <c r="C20" s="42">
        <v>155393</v>
      </c>
      <c r="D20" s="42">
        <v>154862</v>
      </c>
      <c r="E20" s="42">
        <v>154665</v>
      </c>
      <c r="F20" s="42">
        <v>153922</v>
      </c>
      <c r="G20" s="42">
        <v>153300</v>
      </c>
      <c r="H20" s="42"/>
      <c r="I20" s="42"/>
      <c r="J20" s="42"/>
      <c r="K20" s="42"/>
      <c r="L20" s="42"/>
      <c r="M20" s="42"/>
      <c r="N20" s="64"/>
    </row>
    <row r="21" spans="2:14">
      <c r="B21" s="69" t="s">
        <v>131</v>
      </c>
      <c r="C21" s="42">
        <v>32214</v>
      </c>
      <c r="D21" s="42">
        <v>31949</v>
      </c>
      <c r="E21" s="42">
        <v>31886</v>
      </c>
      <c r="F21" s="42">
        <v>31846</v>
      </c>
      <c r="G21" s="42">
        <v>31703</v>
      </c>
      <c r="H21" s="42"/>
      <c r="I21" s="42"/>
      <c r="J21" s="42"/>
      <c r="K21" s="42"/>
      <c r="L21" s="42"/>
      <c r="M21" s="42"/>
      <c r="N21" s="64"/>
    </row>
    <row r="22" spans="2:14">
      <c r="B22" s="69" t="s">
        <v>132</v>
      </c>
      <c r="C22" s="42">
        <v>27010</v>
      </c>
      <c r="D22" s="42">
        <v>28103</v>
      </c>
      <c r="E22" s="42">
        <v>28078</v>
      </c>
      <c r="F22" s="42">
        <v>27136</v>
      </c>
      <c r="G22" s="42">
        <v>26855</v>
      </c>
      <c r="H22" s="42"/>
      <c r="I22" s="42"/>
      <c r="J22" s="42"/>
      <c r="K22" s="42"/>
      <c r="L22" s="42"/>
      <c r="M22" s="42"/>
      <c r="N22" s="64"/>
    </row>
    <row r="23" spans="2:14">
      <c r="B23" s="69" t="s">
        <v>133</v>
      </c>
      <c r="C23" s="42">
        <v>9174</v>
      </c>
      <c r="D23" s="42">
        <v>9158</v>
      </c>
      <c r="E23" s="42">
        <v>9192</v>
      </c>
      <c r="F23" s="42">
        <v>9177</v>
      </c>
      <c r="G23" s="42">
        <v>9164</v>
      </c>
      <c r="H23" s="42"/>
      <c r="I23" s="42"/>
      <c r="J23" s="42"/>
      <c r="K23" s="42"/>
      <c r="L23" s="42"/>
      <c r="M23" s="42"/>
      <c r="N23" s="64"/>
    </row>
    <row r="24" spans="2:14">
      <c r="B24" s="69" t="s">
        <v>134</v>
      </c>
      <c r="C24" s="42">
        <v>5963</v>
      </c>
      <c r="D24" s="42">
        <v>5947</v>
      </c>
      <c r="E24" s="42">
        <v>5942</v>
      </c>
      <c r="F24" s="42">
        <v>5940</v>
      </c>
      <c r="G24" s="42">
        <v>5929</v>
      </c>
      <c r="H24" s="42"/>
      <c r="I24" s="42"/>
      <c r="J24" s="42"/>
      <c r="K24" s="42"/>
      <c r="L24" s="42"/>
      <c r="M24" s="42"/>
      <c r="N24" s="64"/>
    </row>
    <row r="25" spans="2:14">
      <c r="B25" s="69" t="s">
        <v>135</v>
      </c>
      <c r="C25" s="42">
        <v>20096</v>
      </c>
      <c r="D25" s="42">
        <v>20139</v>
      </c>
      <c r="E25" s="42">
        <v>20155</v>
      </c>
      <c r="F25" s="42">
        <v>20125</v>
      </c>
      <c r="G25" s="42">
        <v>20119</v>
      </c>
      <c r="H25" s="42"/>
      <c r="I25" s="42"/>
      <c r="J25" s="42"/>
      <c r="K25" s="42"/>
      <c r="L25" s="42"/>
      <c r="M25" s="42"/>
      <c r="N25" s="64"/>
    </row>
    <row r="26" spans="2:14">
      <c r="B26" s="69" t="s">
        <v>136</v>
      </c>
      <c r="C26" s="42">
        <v>28008</v>
      </c>
      <c r="D26" s="42">
        <v>27905</v>
      </c>
      <c r="E26" s="42">
        <v>28005</v>
      </c>
      <c r="F26" s="42">
        <v>27920</v>
      </c>
      <c r="G26" s="42">
        <v>27931</v>
      </c>
      <c r="H26" s="42"/>
      <c r="I26" s="42"/>
      <c r="J26" s="42"/>
      <c r="K26" s="42"/>
      <c r="L26" s="42"/>
      <c r="M26" s="42"/>
      <c r="N26" s="64"/>
    </row>
    <row r="27" spans="2:14">
      <c r="B27" s="69" t="s">
        <v>137</v>
      </c>
      <c r="C27" s="42">
        <v>15170</v>
      </c>
      <c r="D27" s="42">
        <v>15138</v>
      </c>
      <c r="E27" s="42">
        <v>15276</v>
      </c>
      <c r="F27" s="42">
        <v>15273</v>
      </c>
      <c r="G27" s="42">
        <v>15245</v>
      </c>
      <c r="H27" s="42"/>
      <c r="I27" s="42"/>
      <c r="J27" s="42"/>
      <c r="K27" s="42"/>
      <c r="L27" s="42"/>
      <c r="M27" s="42"/>
      <c r="N27" s="64"/>
    </row>
    <row r="28" spans="2:14">
      <c r="B28" s="69" t="s">
        <v>138</v>
      </c>
      <c r="C28" s="42">
        <v>1828</v>
      </c>
      <c r="D28" s="42">
        <v>1814</v>
      </c>
      <c r="E28" s="42">
        <v>1746</v>
      </c>
      <c r="F28" s="42">
        <v>1737</v>
      </c>
      <c r="G28" s="42">
        <v>1744</v>
      </c>
      <c r="H28" s="42"/>
      <c r="I28" s="42"/>
      <c r="J28" s="42"/>
      <c r="K28" s="42"/>
      <c r="L28" s="42"/>
      <c r="M28" s="42"/>
      <c r="N28" s="64"/>
    </row>
    <row r="29" spans="2:14">
      <c r="B29" s="69" t="s">
        <v>139</v>
      </c>
      <c r="C29" s="42">
        <v>8270</v>
      </c>
      <c r="D29" s="42">
        <v>8177</v>
      </c>
      <c r="E29" s="42">
        <v>8221</v>
      </c>
      <c r="F29" s="42">
        <v>8272</v>
      </c>
      <c r="G29" s="42">
        <v>8269</v>
      </c>
      <c r="H29" s="42"/>
      <c r="I29" s="42"/>
      <c r="J29" s="42"/>
      <c r="K29" s="42"/>
      <c r="L29" s="42"/>
      <c r="M29" s="42"/>
      <c r="N29" s="64"/>
    </row>
    <row r="30" spans="2:14">
      <c r="B30" s="69" t="s">
        <v>140</v>
      </c>
      <c r="C30" s="42">
        <v>22705</v>
      </c>
      <c r="D30" s="42">
        <v>22669</v>
      </c>
      <c r="E30" s="42">
        <v>22702</v>
      </c>
      <c r="F30" s="42">
        <v>22713</v>
      </c>
      <c r="G30" s="42">
        <v>22765</v>
      </c>
      <c r="H30" s="42"/>
      <c r="I30" s="42"/>
      <c r="J30" s="42"/>
      <c r="K30" s="42"/>
      <c r="L30" s="42"/>
      <c r="M30" s="42"/>
      <c r="N30" s="64"/>
    </row>
    <row r="31" spans="2:14">
      <c r="B31" s="69" t="s">
        <v>141</v>
      </c>
      <c r="C31" s="42">
        <v>7273</v>
      </c>
      <c r="D31" s="42">
        <v>7354</v>
      </c>
      <c r="E31" s="42">
        <v>7421</v>
      </c>
      <c r="F31" s="42">
        <v>7329</v>
      </c>
      <c r="G31" s="42">
        <v>7297</v>
      </c>
      <c r="H31" s="42"/>
      <c r="I31" s="42"/>
      <c r="J31" s="42"/>
      <c r="K31" s="42"/>
      <c r="L31" s="42"/>
      <c r="M31" s="42"/>
      <c r="N31" s="64"/>
    </row>
    <row r="32" spans="2:14">
      <c r="B32" s="69" t="s">
        <v>142</v>
      </c>
      <c r="C32" s="42">
        <v>56490</v>
      </c>
      <c r="D32" s="42">
        <v>56425</v>
      </c>
      <c r="E32" s="42">
        <v>56504</v>
      </c>
      <c r="F32" s="42">
        <v>56430</v>
      </c>
      <c r="G32" s="42">
        <v>56296</v>
      </c>
      <c r="H32" s="42"/>
      <c r="I32" s="42"/>
      <c r="J32" s="42"/>
      <c r="K32" s="42"/>
      <c r="L32" s="42"/>
      <c r="M32" s="42"/>
      <c r="N32" s="64"/>
    </row>
    <row r="33" spans="2:14">
      <c r="B33" s="69" t="s">
        <v>143</v>
      </c>
      <c r="C33" s="42">
        <v>180</v>
      </c>
      <c r="D33" s="42">
        <v>181</v>
      </c>
      <c r="E33" s="42">
        <v>180</v>
      </c>
      <c r="F33" s="42">
        <v>179</v>
      </c>
      <c r="G33" s="42">
        <v>177</v>
      </c>
      <c r="H33" s="42"/>
      <c r="I33" s="42"/>
      <c r="J33" s="42"/>
      <c r="K33" s="42"/>
      <c r="L33" s="42"/>
      <c r="M33" s="42"/>
      <c r="N33" s="64"/>
    </row>
    <row r="34" spans="2:14">
      <c r="B34" s="70" t="s">
        <v>144</v>
      </c>
      <c r="C34" s="42">
        <v>36</v>
      </c>
      <c r="D34" s="42">
        <v>36</v>
      </c>
      <c r="E34" s="42">
        <v>36</v>
      </c>
      <c r="F34" s="42">
        <v>35</v>
      </c>
      <c r="G34" s="42">
        <v>37</v>
      </c>
      <c r="H34" s="42"/>
      <c r="I34" s="42"/>
      <c r="J34" s="42"/>
      <c r="K34" s="42"/>
      <c r="L34" s="42"/>
      <c r="M34" s="42"/>
      <c r="N34" s="64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91" t="s">
        <v>155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>
      <c r="B38" s="60"/>
    </row>
    <row r="39" spans="2:14"/>
    <row r="40" spans="2:14"/>
    <row r="41" spans="2:14"/>
  </sheetData>
  <mergeCells count="1">
    <mergeCell ref="B37:N3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145</v>
      </c>
    </row>
    <row r="2" spans="2:14">
      <c r="B2" s="15" t="s">
        <v>624</v>
      </c>
    </row>
    <row r="3" spans="2:14">
      <c r="B3" s="16" t="s">
        <v>99</v>
      </c>
    </row>
    <row r="4" spans="2:14">
      <c r="B4" s="16"/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79"/>
    </row>
    <row r="10" spans="2:14">
      <c r="B10" s="35" t="s">
        <v>121</v>
      </c>
      <c r="C10" s="40">
        <v>8166190</v>
      </c>
      <c r="D10" s="40">
        <v>8136627</v>
      </c>
      <c r="E10" s="40">
        <v>8136959</v>
      </c>
      <c r="F10" s="40">
        <v>8135358</v>
      </c>
      <c r="G10" s="40">
        <v>8080272</v>
      </c>
      <c r="H10" s="40"/>
      <c r="I10" s="40"/>
      <c r="J10" s="40"/>
      <c r="K10" s="40"/>
      <c r="L10" s="40"/>
      <c r="M10" s="40"/>
      <c r="N10" s="8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80"/>
    </row>
    <row r="12" spans="2:14">
      <c r="B12" s="37" t="s">
        <v>122</v>
      </c>
      <c r="C12" s="44">
        <v>2166859</v>
      </c>
      <c r="D12" s="44">
        <v>2176014</v>
      </c>
      <c r="E12" s="44">
        <v>2185047</v>
      </c>
      <c r="F12" s="44">
        <v>2187626</v>
      </c>
      <c r="G12" s="44">
        <v>2165458</v>
      </c>
      <c r="H12" s="44"/>
      <c r="I12" s="44"/>
      <c r="J12" s="44"/>
      <c r="K12" s="44"/>
      <c r="L12" s="44"/>
      <c r="M12" s="44"/>
      <c r="N12" s="81"/>
    </row>
    <row r="13" spans="2:14">
      <c r="B13" s="38" t="s">
        <v>123</v>
      </c>
      <c r="C13" s="42">
        <v>347015</v>
      </c>
      <c r="D13" s="42">
        <v>352167</v>
      </c>
      <c r="E13" s="42">
        <v>361499</v>
      </c>
      <c r="F13" s="42">
        <v>362009</v>
      </c>
      <c r="G13" s="42">
        <v>356665</v>
      </c>
      <c r="H13" s="42"/>
      <c r="I13" s="42"/>
      <c r="J13" s="42"/>
      <c r="K13" s="42"/>
      <c r="L13" s="42"/>
      <c r="M13" s="42"/>
      <c r="N13" s="80"/>
    </row>
    <row r="14" spans="2:14">
      <c r="B14" s="38" t="s">
        <v>124</v>
      </c>
      <c r="C14" s="42">
        <v>103901</v>
      </c>
      <c r="D14" s="42">
        <v>104265</v>
      </c>
      <c r="E14" s="42">
        <v>104838</v>
      </c>
      <c r="F14" s="42">
        <v>105294</v>
      </c>
      <c r="G14" s="42">
        <v>105172</v>
      </c>
      <c r="H14" s="42"/>
      <c r="I14" s="42"/>
      <c r="J14" s="42"/>
      <c r="K14" s="42"/>
      <c r="L14" s="42"/>
      <c r="M14" s="42"/>
      <c r="N14" s="80"/>
    </row>
    <row r="15" spans="2:14">
      <c r="B15" s="38" t="s">
        <v>125</v>
      </c>
      <c r="C15" s="42">
        <v>1197443</v>
      </c>
      <c r="D15" s="42">
        <v>1197336</v>
      </c>
      <c r="E15" s="42">
        <v>1196636</v>
      </c>
      <c r="F15" s="42">
        <v>1192787</v>
      </c>
      <c r="G15" s="42">
        <v>1179246</v>
      </c>
      <c r="H15" s="42"/>
      <c r="I15" s="42"/>
      <c r="J15" s="42"/>
      <c r="K15" s="42"/>
      <c r="L15" s="42"/>
      <c r="M15" s="42"/>
      <c r="N15" s="80"/>
    </row>
    <row r="16" spans="2:14">
      <c r="B16" s="38" t="s">
        <v>126</v>
      </c>
      <c r="C16" s="42">
        <v>69935</v>
      </c>
      <c r="D16" s="42">
        <v>70123</v>
      </c>
      <c r="E16" s="42">
        <v>70296</v>
      </c>
      <c r="F16" s="42">
        <v>70198</v>
      </c>
      <c r="G16" s="42">
        <v>70221</v>
      </c>
      <c r="H16" s="42"/>
      <c r="I16" s="42"/>
      <c r="J16" s="42"/>
      <c r="K16" s="42"/>
      <c r="L16" s="42"/>
      <c r="M16" s="42"/>
      <c r="N16" s="80"/>
    </row>
    <row r="17" spans="2:14">
      <c r="B17" s="38" t="s">
        <v>127</v>
      </c>
      <c r="C17" s="42">
        <v>62755</v>
      </c>
      <c r="D17" s="42">
        <v>63016</v>
      </c>
      <c r="E17" s="42">
        <v>62526</v>
      </c>
      <c r="F17" s="42">
        <v>62810</v>
      </c>
      <c r="G17" s="42">
        <v>62599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385810</v>
      </c>
      <c r="D18" s="42">
        <v>389107</v>
      </c>
      <c r="E18" s="42">
        <v>389252</v>
      </c>
      <c r="F18" s="42">
        <v>394528</v>
      </c>
      <c r="G18" s="42">
        <v>391555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5999285</v>
      </c>
      <c r="D19" s="44">
        <v>5960559</v>
      </c>
      <c r="E19" s="44">
        <v>5951863</v>
      </c>
      <c r="F19" s="44">
        <v>5947683</v>
      </c>
      <c r="G19" s="44">
        <v>5914764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1250314</v>
      </c>
      <c r="D20" s="42">
        <v>1248770</v>
      </c>
      <c r="E20" s="42">
        <v>1242316</v>
      </c>
      <c r="F20" s="42">
        <v>1235220</v>
      </c>
      <c r="G20" s="42">
        <v>1225051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464545</v>
      </c>
      <c r="D21" s="42">
        <v>465159</v>
      </c>
      <c r="E21" s="42">
        <v>458805</v>
      </c>
      <c r="F21" s="42">
        <v>456531</v>
      </c>
      <c r="G21" s="42">
        <v>457365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308396</v>
      </c>
      <c r="D22" s="42">
        <v>317924</v>
      </c>
      <c r="E22" s="42">
        <v>313035</v>
      </c>
      <c r="F22" s="42">
        <v>304374</v>
      </c>
      <c r="G22" s="42">
        <v>299352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249311</v>
      </c>
      <c r="D23" s="42">
        <v>248442</v>
      </c>
      <c r="E23" s="42">
        <v>248375</v>
      </c>
      <c r="F23" s="42">
        <v>249777</v>
      </c>
      <c r="G23" s="42">
        <v>248729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198198</v>
      </c>
      <c r="D24" s="42">
        <v>197782</v>
      </c>
      <c r="E24" s="42">
        <v>196522</v>
      </c>
      <c r="F24" s="42">
        <v>196092</v>
      </c>
      <c r="G24" s="42">
        <v>194400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48613</v>
      </c>
      <c r="D25" s="42">
        <v>48695</v>
      </c>
      <c r="E25" s="42">
        <v>49255</v>
      </c>
      <c r="F25" s="42">
        <v>48550</v>
      </c>
      <c r="G25" s="42">
        <v>48117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192158</v>
      </c>
      <c r="D26" s="42">
        <v>192140</v>
      </c>
      <c r="E26" s="42">
        <v>192375</v>
      </c>
      <c r="F26" s="42">
        <v>192713</v>
      </c>
      <c r="G26" s="42">
        <v>191699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535012</v>
      </c>
      <c r="D27" s="42">
        <v>533054</v>
      </c>
      <c r="E27" s="42">
        <v>536340</v>
      </c>
      <c r="F27" s="42">
        <v>536534</v>
      </c>
      <c r="G27" s="42">
        <v>525671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1290963</v>
      </c>
      <c r="D28" s="42">
        <v>1280299</v>
      </c>
      <c r="E28" s="42">
        <v>1277687</v>
      </c>
      <c r="F28" s="42">
        <v>1272095</v>
      </c>
      <c r="G28" s="42">
        <v>1274375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715034</v>
      </c>
      <c r="D29" s="42">
        <v>690384</v>
      </c>
      <c r="E29" s="42">
        <v>692267</v>
      </c>
      <c r="F29" s="42">
        <v>715461</v>
      </c>
      <c r="G29" s="42">
        <v>717784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370986</v>
      </c>
      <c r="D30" s="42">
        <v>365400</v>
      </c>
      <c r="E30" s="42">
        <v>364565</v>
      </c>
      <c r="F30" s="42">
        <v>364525</v>
      </c>
      <c r="G30" s="42">
        <v>362694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92637</v>
      </c>
      <c r="D31" s="42">
        <v>89224</v>
      </c>
      <c r="E31" s="42">
        <v>95369</v>
      </c>
      <c r="F31" s="42">
        <v>92105</v>
      </c>
      <c r="G31" s="42">
        <v>89770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281340</v>
      </c>
      <c r="D32" s="42">
        <v>281525</v>
      </c>
      <c r="E32" s="42">
        <v>283208</v>
      </c>
      <c r="F32" s="42">
        <v>281967</v>
      </c>
      <c r="G32" s="42">
        <v>278032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1778</v>
      </c>
      <c r="D33" s="42">
        <v>1761</v>
      </c>
      <c r="E33" s="42">
        <v>1744</v>
      </c>
      <c r="F33" s="42">
        <v>1739</v>
      </c>
      <c r="G33" s="42">
        <v>1725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46</v>
      </c>
      <c r="D34" s="46">
        <v>54</v>
      </c>
      <c r="E34" s="46">
        <v>49</v>
      </c>
      <c r="F34" s="46">
        <v>49</v>
      </c>
      <c r="G34" s="44">
        <v>50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</row>
    <row r="39" spans="2:14"/>
    <row r="40" spans="2:14"/>
    <row r="41" spans="2:14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146</v>
      </c>
    </row>
    <row r="2" spans="2:14">
      <c r="B2" s="15" t="s">
        <v>147</v>
      </c>
    </row>
    <row r="3" spans="2:14">
      <c r="B3" s="15" t="s">
        <v>624</v>
      </c>
    </row>
    <row r="4" spans="2:14">
      <c r="B4" s="16" t="s">
        <v>99</v>
      </c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79"/>
    </row>
    <row r="10" spans="2:14">
      <c r="B10" s="35" t="s">
        <v>121</v>
      </c>
      <c r="C10" s="40">
        <v>3090872</v>
      </c>
      <c r="D10" s="40">
        <v>3065868</v>
      </c>
      <c r="E10" s="40">
        <v>3066739</v>
      </c>
      <c r="F10" s="40">
        <v>3065081</v>
      </c>
      <c r="G10" s="40">
        <v>3047367</v>
      </c>
      <c r="H10" s="40"/>
      <c r="I10" s="40"/>
      <c r="J10" s="40"/>
      <c r="K10" s="40"/>
      <c r="L10" s="40"/>
      <c r="M10" s="40"/>
      <c r="N10" s="83"/>
    </row>
    <row r="11" spans="2:14" ht="8.25" customHeight="1">
      <c r="B11" s="36"/>
      <c r="C11" s="42"/>
      <c r="D11" s="42"/>
      <c r="E11" s="42"/>
      <c r="F11" s="42"/>
      <c r="G11" s="82"/>
      <c r="H11" s="82"/>
      <c r="I11" s="82"/>
      <c r="J11" s="82"/>
      <c r="K11" s="82"/>
      <c r="L11" s="82"/>
      <c r="M11" s="82"/>
      <c r="N11" s="84"/>
    </row>
    <row r="12" spans="2:14">
      <c r="B12" s="37" t="s">
        <v>122</v>
      </c>
      <c r="C12" s="44">
        <v>356801</v>
      </c>
      <c r="D12" s="44">
        <v>357315</v>
      </c>
      <c r="E12" s="44">
        <v>358440</v>
      </c>
      <c r="F12" s="44">
        <v>356561</v>
      </c>
      <c r="G12" s="44">
        <v>351476</v>
      </c>
      <c r="H12" s="44"/>
      <c r="I12" s="44"/>
      <c r="J12" s="44"/>
      <c r="K12" s="44"/>
      <c r="L12" s="44"/>
      <c r="M12" s="44"/>
      <c r="N12" s="81"/>
    </row>
    <row r="13" spans="2:14">
      <c r="B13" s="38" t="s">
        <v>123</v>
      </c>
      <c r="C13" s="42">
        <v>47203</v>
      </c>
      <c r="D13" s="42">
        <v>47707</v>
      </c>
      <c r="E13" s="42">
        <v>48835</v>
      </c>
      <c r="F13" s="42">
        <v>48211</v>
      </c>
      <c r="G13" s="42">
        <v>46724</v>
      </c>
      <c r="H13" s="44"/>
      <c r="I13" s="44"/>
      <c r="J13" s="44"/>
      <c r="K13" s="44"/>
      <c r="L13" s="44"/>
      <c r="M13" s="44"/>
      <c r="N13" s="81"/>
    </row>
    <row r="14" spans="2:14">
      <c r="B14" s="38" t="s">
        <v>124</v>
      </c>
      <c r="C14" s="42">
        <v>15325</v>
      </c>
      <c r="D14" s="42">
        <v>15388</v>
      </c>
      <c r="E14" s="42">
        <v>15472</v>
      </c>
      <c r="F14" s="42">
        <v>15525</v>
      </c>
      <c r="G14" s="42">
        <v>15468</v>
      </c>
      <c r="H14" s="44"/>
      <c r="I14" s="44"/>
      <c r="J14" s="44"/>
      <c r="K14" s="44"/>
      <c r="L14" s="44"/>
      <c r="M14" s="44"/>
      <c r="N14" s="81"/>
    </row>
    <row r="15" spans="2:14">
      <c r="B15" s="38" t="s">
        <v>125</v>
      </c>
      <c r="C15" s="42">
        <v>238815</v>
      </c>
      <c r="D15" s="42">
        <v>238556</v>
      </c>
      <c r="E15" s="42">
        <v>238236</v>
      </c>
      <c r="F15" s="42">
        <v>236672</v>
      </c>
      <c r="G15" s="42">
        <v>233209</v>
      </c>
      <c r="H15" s="44"/>
      <c r="I15" s="44"/>
      <c r="J15" s="44"/>
      <c r="K15" s="44"/>
      <c r="L15" s="44"/>
      <c r="M15" s="44"/>
      <c r="N15" s="81"/>
    </row>
    <row r="16" spans="2:14">
      <c r="B16" s="38" t="s">
        <v>126</v>
      </c>
      <c r="C16" s="42">
        <v>12862</v>
      </c>
      <c r="D16" s="42">
        <v>12873</v>
      </c>
      <c r="E16" s="42">
        <v>12946</v>
      </c>
      <c r="F16" s="42">
        <v>12922</v>
      </c>
      <c r="G16" s="42">
        <v>12927</v>
      </c>
      <c r="H16" s="44"/>
      <c r="I16" s="44"/>
      <c r="J16" s="44"/>
      <c r="K16" s="44"/>
      <c r="L16" s="44"/>
      <c r="M16" s="44"/>
      <c r="N16" s="81"/>
    </row>
    <row r="17" spans="2:14">
      <c r="B17" s="38" t="s">
        <v>127</v>
      </c>
      <c r="C17" s="42">
        <v>7937</v>
      </c>
      <c r="D17" s="42">
        <v>7989</v>
      </c>
      <c r="E17" s="42">
        <v>8009</v>
      </c>
      <c r="F17" s="42">
        <v>8062</v>
      </c>
      <c r="G17" s="42">
        <v>8039</v>
      </c>
      <c r="H17" s="44"/>
      <c r="I17" s="44"/>
      <c r="J17" s="44"/>
      <c r="K17" s="44"/>
      <c r="L17" s="44"/>
      <c r="M17" s="44"/>
      <c r="N17" s="81"/>
    </row>
    <row r="18" spans="2:14">
      <c r="B18" s="38" t="s">
        <v>128</v>
      </c>
      <c r="C18" s="42">
        <v>34659</v>
      </c>
      <c r="D18" s="42">
        <v>34802</v>
      </c>
      <c r="E18" s="42">
        <v>34942</v>
      </c>
      <c r="F18" s="42">
        <v>35169</v>
      </c>
      <c r="G18" s="42">
        <v>35109</v>
      </c>
      <c r="H18" s="44"/>
      <c r="I18" s="44"/>
      <c r="J18" s="44"/>
      <c r="K18" s="44"/>
      <c r="L18" s="44"/>
      <c r="M18" s="44"/>
      <c r="N18" s="81"/>
    </row>
    <row r="19" spans="2:14">
      <c r="B19" s="37" t="s">
        <v>129</v>
      </c>
      <c r="C19" s="44">
        <v>2734062</v>
      </c>
      <c r="D19" s="44">
        <v>2708538</v>
      </c>
      <c r="E19" s="44">
        <v>2708287</v>
      </c>
      <c r="F19" s="44">
        <v>2708504</v>
      </c>
      <c r="G19" s="44">
        <v>2695878</v>
      </c>
      <c r="H19" s="44"/>
      <c r="I19" s="44"/>
      <c r="J19" s="44"/>
      <c r="K19" s="44"/>
      <c r="L19" s="44"/>
      <c r="M19" s="44"/>
      <c r="N19" s="81"/>
    </row>
    <row r="20" spans="2:14">
      <c r="B20" s="38" t="s">
        <v>130</v>
      </c>
      <c r="C20" s="42">
        <v>452116</v>
      </c>
      <c r="D20" s="42">
        <v>451765</v>
      </c>
      <c r="E20" s="42">
        <v>448729</v>
      </c>
      <c r="F20" s="42">
        <v>444764</v>
      </c>
      <c r="G20" s="42">
        <v>440567</v>
      </c>
      <c r="H20" s="44"/>
      <c r="I20" s="44"/>
      <c r="J20" s="44"/>
      <c r="K20" s="44"/>
      <c r="L20" s="44"/>
      <c r="M20" s="44"/>
      <c r="N20" s="81"/>
    </row>
    <row r="21" spans="2:14">
      <c r="B21" s="38" t="s">
        <v>131</v>
      </c>
      <c r="C21" s="42">
        <v>57260</v>
      </c>
      <c r="D21" s="42">
        <v>57463</v>
      </c>
      <c r="E21" s="42">
        <v>57280</v>
      </c>
      <c r="F21" s="42">
        <v>56679</v>
      </c>
      <c r="G21" s="42">
        <v>57008</v>
      </c>
      <c r="H21" s="44"/>
      <c r="I21" s="44"/>
      <c r="J21" s="44"/>
      <c r="K21" s="44"/>
      <c r="L21" s="44"/>
      <c r="M21" s="44"/>
      <c r="N21" s="81"/>
    </row>
    <row r="22" spans="2:14">
      <c r="B22" s="38" t="s">
        <v>132</v>
      </c>
      <c r="C22" s="42">
        <v>146787</v>
      </c>
      <c r="D22" s="42">
        <v>151762</v>
      </c>
      <c r="E22" s="42">
        <v>149409</v>
      </c>
      <c r="F22" s="42">
        <v>144593</v>
      </c>
      <c r="G22" s="42">
        <v>142094</v>
      </c>
      <c r="H22" s="44"/>
      <c r="I22" s="44"/>
      <c r="J22" s="44"/>
      <c r="K22" s="44"/>
      <c r="L22" s="44"/>
      <c r="M22" s="44"/>
      <c r="N22" s="81"/>
    </row>
    <row r="23" spans="2:14">
      <c r="B23" s="38" t="s">
        <v>133</v>
      </c>
      <c r="C23" s="42">
        <v>83162</v>
      </c>
      <c r="D23" s="42">
        <v>82945</v>
      </c>
      <c r="E23" s="42">
        <v>82918</v>
      </c>
      <c r="F23" s="42">
        <v>83498</v>
      </c>
      <c r="G23" s="42">
        <v>83274</v>
      </c>
      <c r="H23" s="44"/>
      <c r="I23" s="44"/>
      <c r="J23" s="44"/>
      <c r="K23" s="44"/>
      <c r="L23" s="44"/>
      <c r="M23" s="44"/>
      <c r="N23" s="81"/>
    </row>
    <row r="24" spans="2:14">
      <c r="B24" s="38" t="s">
        <v>134</v>
      </c>
      <c r="C24" s="42">
        <v>98467</v>
      </c>
      <c r="D24" s="42">
        <v>98278</v>
      </c>
      <c r="E24" s="42">
        <v>97717</v>
      </c>
      <c r="F24" s="42">
        <v>97313</v>
      </c>
      <c r="G24" s="42">
        <v>96429</v>
      </c>
      <c r="H24" s="44"/>
      <c r="I24" s="44"/>
      <c r="J24" s="44"/>
      <c r="K24" s="44"/>
      <c r="L24" s="44"/>
      <c r="M24" s="44"/>
      <c r="N24" s="81"/>
    </row>
    <row r="25" spans="2:14">
      <c r="B25" s="38" t="s">
        <v>135</v>
      </c>
      <c r="C25" s="42">
        <v>19456</v>
      </c>
      <c r="D25" s="42">
        <v>19553</v>
      </c>
      <c r="E25" s="42">
        <v>19798</v>
      </c>
      <c r="F25" s="42">
        <v>19509</v>
      </c>
      <c r="G25" s="42">
        <v>19310</v>
      </c>
      <c r="H25" s="44"/>
      <c r="I25" s="44"/>
      <c r="J25" s="44"/>
      <c r="K25" s="44"/>
      <c r="L25" s="44"/>
      <c r="M25" s="44"/>
      <c r="N25" s="81"/>
    </row>
    <row r="26" spans="2:14">
      <c r="B26" s="38" t="s">
        <v>136</v>
      </c>
      <c r="C26" s="42">
        <v>90405</v>
      </c>
      <c r="D26" s="42">
        <v>90041</v>
      </c>
      <c r="E26" s="42">
        <v>90163</v>
      </c>
      <c r="F26" s="42">
        <v>90042</v>
      </c>
      <c r="G26" s="42">
        <v>89560</v>
      </c>
      <c r="H26" s="44"/>
      <c r="I26" s="44"/>
      <c r="J26" s="44"/>
      <c r="K26" s="44"/>
      <c r="L26" s="44"/>
      <c r="M26" s="44"/>
      <c r="N26" s="81"/>
    </row>
    <row r="27" spans="2:14">
      <c r="B27" s="38" t="s">
        <v>137</v>
      </c>
      <c r="C27" s="42">
        <v>198575</v>
      </c>
      <c r="D27" s="42">
        <v>197264</v>
      </c>
      <c r="E27" s="42">
        <v>199220</v>
      </c>
      <c r="F27" s="42">
        <v>199740</v>
      </c>
      <c r="G27" s="42">
        <v>195132</v>
      </c>
      <c r="H27" s="44"/>
      <c r="I27" s="44"/>
      <c r="J27" s="44"/>
      <c r="K27" s="44"/>
      <c r="L27" s="44"/>
      <c r="M27" s="44"/>
      <c r="N27" s="81"/>
    </row>
    <row r="28" spans="2:14">
      <c r="B28" s="38" t="s">
        <v>138</v>
      </c>
      <c r="C28" s="42">
        <v>684292</v>
      </c>
      <c r="D28" s="42">
        <v>678725</v>
      </c>
      <c r="E28" s="42">
        <v>677512</v>
      </c>
      <c r="F28" s="42">
        <v>673140</v>
      </c>
      <c r="G28" s="42">
        <v>675307</v>
      </c>
      <c r="H28" s="44"/>
      <c r="I28" s="44"/>
      <c r="J28" s="44"/>
      <c r="K28" s="44"/>
      <c r="L28" s="44"/>
      <c r="M28" s="44"/>
      <c r="N28" s="81"/>
    </row>
    <row r="29" spans="2:14">
      <c r="B29" s="38" t="s">
        <v>139</v>
      </c>
      <c r="C29" s="42">
        <v>469052</v>
      </c>
      <c r="D29" s="42">
        <v>451769</v>
      </c>
      <c r="E29" s="42">
        <v>453770</v>
      </c>
      <c r="F29" s="42">
        <v>469344</v>
      </c>
      <c r="G29" s="42">
        <v>470984</v>
      </c>
      <c r="H29" s="44"/>
      <c r="I29" s="44"/>
      <c r="J29" s="44"/>
      <c r="K29" s="44"/>
      <c r="L29" s="44"/>
      <c r="M29" s="44"/>
      <c r="N29" s="81"/>
    </row>
    <row r="30" spans="2:14">
      <c r="B30" s="38" t="s">
        <v>140</v>
      </c>
      <c r="C30" s="42">
        <v>259414</v>
      </c>
      <c r="D30" s="42">
        <v>255805</v>
      </c>
      <c r="E30" s="42">
        <v>255273</v>
      </c>
      <c r="F30" s="42">
        <v>255211</v>
      </c>
      <c r="G30" s="42">
        <v>253893</v>
      </c>
      <c r="H30" s="44"/>
      <c r="I30" s="44"/>
      <c r="J30" s="44"/>
      <c r="K30" s="44"/>
      <c r="L30" s="44"/>
      <c r="M30" s="44"/>
      <c r="N30" s="81"/>
    </row>
    <row r="31" spans="2:14">
      <c r="B31" s="38" t="s">
        <v>141</v>
      </c>
      <c r="C31" s="42">
        <v>35418</v>
      </c>
      <c r="D31" s="42">
        <v>34301</v>
      </c>
      <c r="E31" s="42">
        <v>36395</v>
      </c>
      <c r="F31" s="42">
        <v>34642</v>
      </c>
      <c r="G31" s="42">
        <v>33857</v>
      </c>
      <c r="H31" s="44"/>
      <c r="I31" s="44"/>
      <c r="J31" s="44"/>
      <c r="K31" s="44"/>
      <c r="L31" s="44"/>
      <c r="M31" s="44"/>
      <c r="N31" s="81"/>
    </row>
    <row r="32" spans="2:14">
      <c r="B32" s="38" t="s">
        <v>142</v>
      </c>
      <c r="C32" s="42">
        <v>138712</v>
      </c>
      <c r="D32" s="42">
        <v>137932</v>
      </c>
      <c r="E32" s="42">
        <v>139178</v>
      </c>
      <c r="F32" s="42">
        <v>139102</v>
      </c>
      <c r="G32" s="42">
        <v>137548</v>
      </c>
      <c r="H32" s="44"/>
      <c r="I32" s="44"/>
      <c r="J32" s="44"/>
      <c r="K32" s="44"/>
      <c r="L32" s="44"/>
      <c r="M32" s="44"/>
      <c r="N32" s="81"/>
    </row>
    <row r="33" spans="2:14">
      <c r="B33" s="38" t="s">
        <v>143</v>
      </c>
      <c r="C33" s="42">
        <v>946</v>
      </c>
      <c r="D33" s="42">
        <v>935</v>
      </c>
      <c r="E33" s="42">
        <v>925</v>
      </c>
      <c r="F33" s="42">
        <v>927</v>
      </c>
      <c r="G33" s="42">
        <v>915</v>
      </c>
      <c r="H33" s="44"/>
      <c r="I33" s="44"/>
      <c r="J33" s="44"/>
      <c r="K33" s="44"/>
      <c r="L33" s="44"/>
      <c r="M33" s="44"/>
      <c r="N33" s="81"/>
    </row>
    <row r="34" spans="2:14">
      <c r="B34" s="39" t="s">
        <v>144</v>
      </c>
      <c r="C34" s="44">
        <v>9</v>
      </c>
      <c r="D34" s="44">
        <v>15</v>
      </c>
      <c r="E34" s="44">
        <v>12</v>
      </c>
      <c r="F34" s="44">
        <v>16</v>
      </c>
      <c r="G34" s="44">
        <v>13</v>
      </c>
      <c r="H34" s="44"/>
      <c r="I34" s="44"/>
      <c r="J34" s="44"/>
      <c r="K34" s="44"/>
      <c r="L34" s="44"/>
      <c r="M34" s="44"/>
      <c r="N34" s="81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</row>
    <row r="39" spans="2:14"/>
    <row r="40" spans="2:14"/>
    <row r="41" spans="2:14"/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148</v>
      </c>
    </row>
    <row r="2" spans="2:14">
      <c r="B2" s="15" t="s">
        <v>149</v>
      </c>
    </row>
    <row r="3" spans="2:14">
      <c r="B3" s="15" t="s">
        <v>624</v>
      </c>
    </row>
    <row r="4" spans="2:14">
      <c r="B4" s="16" t="s">
        <v>99</v>
      </c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4966441</v>
      </c>
      <c r="D10" s="40">
        <v>4960885</v>
      </c>
      <c r="E10" s="40">
        <v>4958859</v>
      </c>
      <c r="F10" s="40">
        <v>4957462</v>
      </c>
      <c r="G10" s="40">
        <v>4920138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1783230</v>
      </c>
      <c r="D12" s="44">
        <v>1791162</v>
      </c>
      <c r="E12" s="44">
        <v>1798381</v>
      </c>
      <c r="F12" s="44">
        <v>1802379</v>
      </c>
      <c r="G12" s="44">
        <v>1785360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294984</v>
      </c>
      <c r="D13" s="42">
        <v>299418</v>
      </c>
      <c r="E13" s="42">
        <v>307274</v>
      </c>
      <c r="F13" s="42">
        <v>308327</v>
      </c>
      <c r="G13" s="42">
        <v>304429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87875</v>
      </c>
      <c r="D14" s="42">
        <v>88154</v>
      </c>
      <c r="E14" s="42">
        <v>88622</v>
      </c>
      <c r="F14" s="42">
        <v>89008</v>
      </c>
      <c r="G14" s="42">
        <v>88919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944014</v>
      </c>
      <c r="D15" s="42">
        <v>943989</v>
      </c>
      <c r="E15" s="42">
        <v>943396</v>
      </c>
      <c r="F15" s="42">
        <v>940920</v>
      </c>
      <c r="G15" s="42">
        <v>930984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56664</v>
      </c>
      <c r="D16" s="42">
        <v>56836</v>
      </c>
      <c r="E16" s="42">
        <v>56923</v>
      </c>
      <c r="F16" s="42">
        <v>56851</v>
      </c>
      <c r="G16" s="42">
        <v>56864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54342</v>
      </c>
      <c r="D17" s="42">
        <v>54546</v>
      </c>
      <c r="E17" s="42">
        <v>54043</v>
      </c>
      <c r="F17" s="42">
        <v>54267</v>
      </c>
      <c r="G17" s="42">
        <v>54066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345351</v>
      </c>
      <c r="D18" s="42">
        <v>348219</v>
      </c>
      <c r="E18" s="42">
        <v>348123</v>
      </c>
      <c r="F18" s="42">
        <v>353006</v>
      </c>
      <c r="G18" s="42">
        <v>350098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3183174</v>
      </c>
      <c r="D19" s="44">
        <v>3169684</v>
      </c>
      <c r="E19" s="44">
        <v>3160441</v>
      </c>
      <c r="F19" s="44">
        <v>3155050</v>
      </c>
      <c r="G19" s="44">
        <v>3134741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775674</v>
      </c>
      <c r="D20" s="42">
        <v>774221</v>
      </c>
      <c r="E20" s="42">
        <v>770814</v>
      </c>
      <c r="F20" s="42">
        <v>767641</v>
      </c>
      <c r="G20" s="42">
        <v>761765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403781</v>
      </c>
      <c r="D21" s="42">
        <v>404081</v>
      </c>
      <c r="E21" s="42">
        <v>397875</v>
      </c>
      <c r="F21" s="42">
        <v>396200</v>
      </c>
      <c r="G21" s="42">
        <v>396673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151710</v>
      </c>
      <c r="D22" s="42">
        <v>155701</v>
      </c>
      <c r="E22" s="42">
        <v>153358</v>
      </c>
      <c r="F22" s="42">
        <v>149840</v>
      </c>
      <c r="G22" s="42">
        <v>147412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163389</v>
      </c>
      <c r="D23" s="42">
        <v>162720</v>
      </c>
      <c r="E23" s="42">
        <v>162661</v>
      </c>
      <c r="F23" s="42">
        <v>163418</v>
      </c>
      <c r="G23" s="42">
        <v>162526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98544</v>
      </c>
      <c r="D24" s="42">
        <v>98271</v>
      </c>
      <c r="E24" s="42">
        <v>97562</v>
      </c>
      <c r="F24" s="42">
        <v>97511</v>
      </c>
      <c r="G24" s="42">
        <v>96711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28564</v>
      </c>
      <c r="D25" s="42">
        <v>28531</v>
      </c>
      <c r="E25" s="42">
        <v>28829</v>
      </c>
      <c r="F25" s="42">
        <v>28444</v>
      </c>
      <c r="G25" s="42">
        <v>28220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98652</v>
      </c>
      <c r="D26" s="42">
        <v>98931</v>
      </c>
      <c r="E26" s="42">
        <v>98982</v>
      </c>
      <c r="F26" s="42">
        <v>99416</v>
      </c>
      <c r="G26" s="42">
        <v>98879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324641</v>
      </c>
      <c r="D27" s="42">
        <v>323865</v>
      </c>
      <c r="E27" s="42">
        <v>324921</v>
      </c>
      <c r="F27" s="42">
        <v>324505</v>
      </c>
      <c r="G27" s="42">
        <v>318649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596115</v>
      </c>
      <c r="D28" s="42">
        <v>591059</v>
      </c>
      <c r="E28" s="42">
        <v>589573</v>
      </c>
      <c r="F28" s="42">
        <v>588300</v>
      </c>
      <c r="G28" s="42">
        <v>588121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238992</v>
      </c>
      <c r="D29" s="42">
        <v>232410</v>
      </c>
      <c r="E29" s="42">
        <v>232180</v>
      </c>
      <c r="F29" s="42">
        <v>238729</v>
      </c>
      <c r="G29" s="42">
        <v>239062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107139</v>
      </c>
      <c r="D30" s="42">
        <v>105114</v>
      </c>
      <c r="E30" s="42">
        <v>104749</v>
      </c>
      <c r="F30" s="42">
        <v>104690</v>
      </c>
      <c r="G30" s="42">
        <v>104200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55212</v>
      </c>
      <c r="D31" s="42">
        <v>53058</v>
      </c>
      <c r="E31" s="42">
        <v>56848</v>
      </c>
      <c r="F31" s="42">
        <v>55518</v>
      </c>
      <c r="G31" s="42">
        <v>54029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139945</v>
      </c>
      <c r="D32" s="42">
        <v>140914</v>
      </c>
      <c r="E32" s="42">
        <v>141289</v>
      </c>
      <c r="F32" s="42">
        <v>140046</v>
      </c>
      <c r="G32" s="42">
        <v>137704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816</v>
      </c>
      <c r="D33" s="42">
        <v>808</v>
      </c>
      <c r="E33" s="42">
        <v>800</v>
      </c>
      <c r="F33" s="42">
        <v>792</v>
      </c>
      <c r="G33" s="42">
        <v>790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37</v>
      </c>
      <c r="D34" s="46">
        <v>39</v>
      </c>
      <c r="E34" s="46">
        <v>37</v>
      </c>
      <c r="F34" s="46">
        <v>33</v>
      </c>
      <c r="G34" s="44">
        <v>37</v>
      </c>
      <c r="H34" s="44"/>
      <c r="I34" s="44"/>
      <c r="J34" s="44"/>
      <c r="K34" s="44"/>
      <c r="L34" s="44"/>
      <c r="M34" s="44"/>
      <c r="N34" s="65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</row>
    <row r="39" spans="2:14"/>
    <row r="40" spans="2:14"/>
    <row r="41" spans="2:14"/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41"/>
  <sheetViews>
    <sheetView showGridLines="0" workbookViewId="0"/>
  </sheetViews>
  <sheetFormatPr baseColWidth="10" defaultColWidth="0" defaultRowHeight="15" customHeight="1" zeroHeight="1"/>
  <cols>
    <col min="1" max="1" width="3.28515625" customWidth="1"/>
    <col min="2" max="2" width="55.5703125" customWidth="1"/>
    <col min="3" max="15" width="11.42578125" customWidth="1"/>
    <col min="16" max="16384" width="11.42578125" hidden="1"/>
  </cols>
  <sheetData>
    <row r="1" spans="2:14">
      <c r="B1" s="15" t="s">
        <v>150</v>
      </c>
    </row>
    <row r="2" spans="2:14">
      <c r="B2" s="15" t="s">
        <v>624</v>
      </c>
    </row>
    <row r="3" spans="2:14">
      <c r="B3" s="16" t="s">
        <v>151</v>
      </c>
    </row>
    <row r="4" spans="2:14">
      <c r="B4" s="16"/>
    </row>
    <row r="5" spans="2:14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>
      <c r="B6" s="1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2:14" ht="15.75" thickBot="1"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2:14" ht="30.75" customHeight="1">
      <c r="B8" s="32" t="s">
        <v>100</v>
      </c>
      <c r="C8" s="33" t="s">
        <v>106</v>
      </c>
      <c r="D8" s="33" t="s">
        <v>107</v>
      </c>
      <c r="E8" s="33" t="s">
        <v>108</v>
      </c>
      <c r="F8" s="33" t="s">
        <v>109</v>
      </c>
      <c r="G8" s="33" t="s">
        <v>110</v>
      </c>
      <c r="H8" s="33" t="s">
        <v>111</v>
      </c>
      <c r="I8" s="33" t="s">
        <v>112</v>
      </c>
      <c r="J8" s="33" t="s">
        <v>113</v>
      </c>
      <c r="K8" s="33" t="s">
        <v>114</v>
      </c>
      <c r="L8" s="33" t="s">
        <v>115</v>
      </c>
      <c r="M8" s="33" t="s">
        <v>116</v>
      </c>
      <c r="N8" s="34" t="s">
        <v>117</v>
      </c>
    </row>
    <row r="9" spans="2:14" ht="6.75" customHeight="1"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20"/>
    </row>
    <row r="10" spans="2:14">
      <c r="B10" s="35" t="s">
        <v>121</v>
      </c>
      <c r="C10" s="40">
        <v>22787516.350205146</v>
      </c>
      <c r="D10" s="40">
        <v>16926752.808356769</v>
      </c>
      <c r="E10" s="40">
        <v>16990060.867830023</v>
      </c>
      <c r="F10" s="40">
        <v>17878704.288781717</v>
      </c>
      <c r="G10" s="40">
        <v>18034146.37662429</v>
      </c>
      <c r="H10" s="40"/>
      <c r="I10" s="40"/>
      <c r="J10" s="40"/>
      <c r="K10" s="40"/>
      <c r="L10" s="40"/>
      <c r="M10" s="40"/>
      <c r="N10" s="63"/>
    </row>
    <row r="11" spans="2:14" ht="8.25" customHeight="1">
      <c r="B11" s="3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4"/>
    </row>
    <row r="12" spans="2:14">
      <c r="B12" s="37" t="s">
        <v>122</v>
      </c>
      <c r="C12" s="44">
        <v>7114495.7253080802</v>
      </c>
      <c r="D12" s="44">
        <v>5281448.7331850994</v>
      </c>
      <c r="E12" s="44">
        <v>5392223.2558205901</v>
      </c>
      <c r="F12" s="44">
        <v>5703326.8968189899</v>
      </c>
      <c r="G12" s="44">
        <v>5853473.9890415305</v>
      </c>
      <c r="H12" s="44"/>
      <c r="I12" s="44"/>
      <c r="J12" s="44"/>
      <c r="K12" s="44"/>
      <c r="L12" s="44"/>
      <c r="M12" s="44"/>
      <c r="N12" s="65"/>
    </row>
    <row r="13" spans="2:14">
      <c r="B13" s="38" t="s">
        <v>123</v>
      </c>
      <c r="C13" s="42">
        <v>609293.90212809993</v>
      </c>
      <c r="D13" s="42">
        <v>461463.37036882993</v>
      </c>
      <c r="E13" s="42">
        <v>463873.28194506996</v>
      </c>
      <c r="F13" s="42">
        <v>468774.64127564</v>
      </c>
      <c r="G13" s="42">
        <v>469240.94649218</v>
      </c>
      <c r="H13" s="42"/>
      <c r="I13" s="42"/>
      <c r="J13" s="42"/>
      <c r="K13" s="42"/>
      <c r="L13" s="42"/>
      <c r="M13" s="42"/>
      <c r="N13" s="64"/>
    </row>
    <row r="14" spans="2:14">
      <c r="B14" s="38" t="s">
        <v>124</v>
      </c>
      <c r="C14" s="42">
        <v>901855.14565653005</v>
      </c>
      <c r="D14" s="42">
        <v>697150.31606282992</v>
      </c>
      <c r="E14" s="42">
        <v>916443.84719116997</v>
      </c>
      <c r="F14" s="42">
        <v>858837.33128232998</v>
      </c>
      <c r="G14" s="42">
        <v>891363.68976804009</v>
      </c>
      <c r="H14" s="42"/>
      <c r="I14" s="42"/>
      <c r="J14" s="42"/>
      <c r="K14" s="42"/>
      <c r="L14" s="42"/>
      <c r="M14" s="42"/>
      <c r="N14" s="64"/>
    </row>
    <row r="15" spans="2:14">
      <c r="B15" s="38" t="s">
        <v>125</v>
      </c>
      <c r="C15" s="42">
        <v>4125376.8350470802</v>
      </c>
      <c r="D15" s="42">
        <v>2930223.2275653398</v>
      </c>
      <c r="E15" s="42">
        <v>2868714.7963943901</v>
      </c>
      <c r="F15" s="42">
        <v>3170997.6539656995</v>
      </c>
      <c r="G15" s="42">
        <v>3226513.2184570106</v>
      </c>
      <c r="H15" s="42"/>
      <c r="I15" s="42"/>
      <c r="J15" s="42"/>
      <c r="K15" s="42"/>
      <c r="L15" s="42"/>
      <c r="M15" s="42"/>
      <c r="N15" s="64"/>
    </row>
    <row r="16" spans="2:14">
      <c r="B16" s="38" t="s">
        <v>126</v>
      </c>
      <c r="C16" s="42">
        <v>410304.28217697004</v>
      </c>
      <c r="D16" s="42">
        <v>412578.77265483997</v>
      </c>
      <c r="E16" s="42">
        <v>353951.02490200999</v>
      </c>
      <c r="F16" s="42">
        <v>385780.48510620004</v>
      </c>
      <c r="G16" s="42">
        <v>354001.34946483996</v>
      </c>
      <c r="H16" s="42"/>
      <c r="I16" s="42"/>
      <c r="J16" s="42"/>
      <c r="K16" s="42"/>
      <c r="L16" s="42"/>
      <c r="M16" s="42"/>
      <c r="N16" s="64"/>
    </row>
    <row r="17" spans="2:14">
      <c r="B17" s="38" t="s">
        <v>127</v>
      </c>
      <c r="C17" s="42">
        <v>251776.10749113001</v>
      </c>
      <c r="D17" s="42">
        <v>192970.87225302</v>
      </c>
      <c r="E17" s="42">
        <v>185091.82788563997</v>
      </c>
      <c r="F17" s="42">
        <v>189649.34005430999</v>
      </c>
      <c r="G17" s="42">
        <v>215037.0477316</v>
      </c>
      <c r="H17" s="42"/>
      <c r="I17" s="42"/>
      <c r="J17" s="42"/>
      <c r="K17" s="42"/>
      <c r="L17" s="42"/>
      <c r="M17" s="42"/>
      <c r="N17" s="64"/>
    </row>
    <row r="18" spans="2:14">
      <c r="B18" s="38" t="s">
        <v>128</v>
      </c>
      <c r="C18" s="42">
        <v>815889.45280827</v>
      </c>
      <c r="D18" s="42">
        <v>587062.17428023997</v>
      </c>
      <c r="E18" s="42">
        <v>604148.47750231007</v>
      </c>
      <c r="F18" s="42">
        <v>629287.44513481006</v>
      </c>
      <c r="G18" s="42">
        <v>697317.73712785996</v>
      </c>
      <c r="H18" s="42"/>
      <c r="I18" s="42"/>
      <c r="J18" s="42"/>
      <c r="K18" s="42"/>
      <c r="L18" s="42"/>
      <c r="M18" s="42"/>
      <c r="N18" s="64"/>
    </row>
    <row r="19" spans="2:14">
      <c r="B19" s="37" t="s">
        <v>129</v>
      </c>
      <c r="C19" s="44">
        <v>15672918.544637393</v>
      </c>
      <c r="D19" s="44">
        <v>11645241.011152549</v>
      </c>
      <c r="E19" s="44">
        <v>11597776.382781221</v>
      </c>
      <c r="F19" s="44">
        <v>12175312.91627202</v>
      </c>
      <c r="G19" s="44">
        <v>12180600.480119109</v>
      </c>
      <c r="H19" s="44"/>
      <c r="I19" s="44"/>
      <c r="J19" s="44"/>
      <c r="K19" s="44"/>
      <c r="L19" s="44"/>
      <c r="M19" s="44"/>
      <c r="N19" s="65"/>
    </row>
    <row r="20" spans="2:14">
      <c r="B20" s="38" t="s">
        <v>130</v>
      </c>
      <c r="C20" s="42">
        <v>3066535.4249350498</v>
      </c>
      <c r="D20" s="42">
        <v>2197399.6575096403</v>
      </c>
      <c r="E20" s="42">
        <v>2173203.5359851597</v>
      </c>
      <c r="F20" s="42">
        <v>2313317.5657126298</v>
      </c>
      <c r="G20" s="42">
        <v>2311556.5933725205</v>
      </c>
      <c r="H20" s="42"/>
      <c r="I20" s="42"/>
      <c r="J20" s="42"/>
      <c r="K20" s="42"/>
      <c r="L20" s="42"/>
      <c r="M20" s="42"/>
      <c r="N20" s="64"/>
    </row>
    <row r="21" spans="2:14">
      <c r="B21" s="38" t="s">
        <v>131</v>
      </c>
      <c r="C21" s="42">
        <v>1556817.7211885701</v>
      </c>
      <c r="D21" s="42">
        <v>1161061.3919541296</v>
      </c>
      <c r="E21" s="42">
        <v>1131897.2304849902</v>
      </c>
      <c r="F21" s="42">
        <v>1194619.3455946699</v>
      </c>
      <c r="G21" s="42">
        <v>1288481.3979211601</v>
      </c>
      <c r="H21" s="42"/>
      <c r="I21" s="42"/>
      <c r="J21" s="42"/>
      <c r="K21" s="42"/>
      <c r="L21" s="42"/>
      <c r="M21" s="42"/>
      <c r="N21" s="64"/>
    </row>
    <row r="22" spans="2:14">
      <c r="B22" s="38" t="s">
        <v>132</v>
      </c>
      <c r="C22" s="42">
        <v>489313.38410062995</v>
      </c>
      <c r="D22" s="42">
        <v>358456.79786390002</v>
      </c>
      <c r="E22" s="42">
        <v>360814.23111117998</v>
      </c>
      <c r="F22" s="42">
        <v>364486.39441389003</v>
      </c>
      <c r="G22" s="42">
        <v>366023.21121982002</v>
      </c>
      <c r="H22" s="42"/>
      <c r="I22" s="42"/>
      <c r="J22" s="42"/>
      <c r="K22" s="42"/>
      <c r="L22" s="42"/>
      <c r="M22" s="42"/>
      <c r="N22" s="64"/>
    </row>
    <row r="23" spans="2:14">
      <c r="B23" s="38" t="s">
        <v>133</v>
      </c>
      <c r="C23" s="42">
        <v>1235122.34792329</v>
      </c>
      <c r="D23" s="42">
        <v>1119504.2769334202</v>
      </c>
      <c r="E23" s="42">
        <v>913169.80319401016</v>
      </c>
      <c r="F23" s="42">
        <v>1075171.4603085101</v>
      </c>
      <c r="G23" s="42">
        <v>1084466.3101313899</v>
      </c>
      <c r="H23" s="42"/>
      <c r="I23" s="42"/>
      <c r="J23" s="42"/>
      <c r="K23" s="42"/>
      <c r="L23" s="42"/>
      <c r="M23" s="42"/>
      <c r="N23" s="64"/>
    </row>
    <row r="24" spans="2:14">
      <c r="B24" s="38" t="s">
        <v>134</v>
      </c>
      <c r="C24" s="42">
        <v>1155145.9684347501</v>
      </c>
      <c r="D24" s="42">
        <v>966243.90452780994</v>
      </c>
      <c r="E24" s="42">
        <v>1229117.3656881701</v>
      </c>
      <c r="F24" s="42">
        <v>1078351.2480852299</v>
      </c>
      <c r="G24" s="42">
        <v>931300.93785350991</v>
      </c>
      <c r="H24" s="42"/>
      <c r="I24" s="42"/>
      <c r="J24" s="42"/>
      <c r="K24" s="42"/>
      <c r="L24" s="42"/>
      <c r="M24" s="42"/>
      <c r="N24" s="64"/>
    </row>
    <row r="25" spans="2:14">
      <c r="B25" s="38" t="s">
        <v>135</v>
      </c>
      <c r="C25" s="42">
        <v>106739.10652052</v>
      </c>
      <c r="D25" s="42">
        <v>75911.549713810004</v>
      </c>
      <c r="E25" s="42">
        <v>80780.505647589991</v>
      </c>
      <c r="F25" s="42">
        <v>81677.391717270002</v>
      </c>
      <c r="G25" s="42">
        <v>79654.256055289996</v>
      </c>
      <c r="H25" s="42"/>
      <c r="I25" s="42"/>
      <c r="J25" s="42"/>
      <c r="K25" s="42"/>
      <c r="L25" s="42"/>
      <c r="M25" s="42"/>
      <c r="N25" s="64"/>
    </row>
    <row r="26" spans="2:14">
      <c r="B26" s="38" t="s">
        <v>136</v>
      </c>
      <c r="C26" s="42">
        <v>654702.38469019998</v>
      </c>
      <c r="D26" s="42">
        <v>490646.78424454998</v>
      </c>
      <c r="E26" s="42">
        <v>474060.23295204004</v>
      </c>
      <c r="F26" s="42">
        <v>552258.52568739001</v>
      </c>
      <c r="G26" s="42">
        <v>521079.07454340998</v>
      </c>
      <c r="H26" s="42"/>
      <c r="I26" s="42"/>
      <c r="J26" s="42"/>
      <c r="K26" s="42"/>
      <c r="L26" s="42"/>
      <c r="M26" s="42"/>
      <c r="N26" s="64"/>
    </row>
    <row r="27" spans="2:14">
      <c r="B27" s="38" t="s">
        <v>137</v>
      </c>
      <c r="C27" s="42">
        <v>1050922.0279590501</v>
      </c>
      <c r="D27" s="42">
        <v>827252.52333709993</v>
      </c>
      <c r="E27" s="42">
        <v>817304.81893137004</v>
      </c>
      <c r="F27" s="42">
        <v>837381.07402848999</v>
      </c>
      <c r="G27" s="42">
        <v>840910.64115477016</v>
      </c>
      <c r="H27" s="42"/>
      <c r="I27" s="42"/>
      <c r="J27" s="42"/>
      <c r="K27" s="42"/>
      <c r="L27" s="42"/>
      <c r="M27" s="42"/>
      <c r="N27" s="64"/>
    </row>
    <row r="28" spans="2:14">
      <c r="B28" s="38" t="s">
        <v>138</v>
      </c>
      <c r="C28" s="42">
        <v>3302889.3129237304</v>
      </c>
      <c r="D28" s="42">
        <v>2312006.5689805299</v>
      </c>
      <c r="E28" s="42">
        <v>2290372.1936954097</v>
      </c>
      <c r="F28" s="42">
        <v>2424048.4225707501</v>
      </c>
      <c r="G28" s="42">
        <v>2443138.1078006099</v>
      </c>
      <c r="H28" s="42"/>
      <c r="I28" s="42"/>
      <c r="J28" s="42"/>
      <c r="K28" s="42"/>
      <c r="L28" s="42"/>
      <c r="M28" s="42"/>
      <c r="N28" s="64"/>
    </row>
    <row r="29" spans="2:14">
      <c r="B29" s="38" t="s">
        <v>139</v>
      </c>
      <c r="C29" s="42">
        <v>1144182.9673988998</v>
      </c>
      <c r="D29" s="42">
        <v>788429.20008572005</v>
      </c>
      <c r="E29" s="42">
        <v>784431.87084651005</v>
      </c>
      <c r="F29" s="42">
        <v>866466.61210412998</v>
      </c>
      <c r="G29" s="42">
        <v>880929.51490609022</v>
      </c>
      <c r="H29" s="42"/>
      <c r="I29" s="42"/>
      <c r="J29" s="42"/>
      <c r="K29" s="42"/>
      <c r="L29" s="42"/>
      <c r="M29" s="42"/>
      <c r="N29" s="64"/>
    </row>
    <row r="30" spans="2:14">
      <c r="B30" s="38" t="s">
        <v>140</v>
      </c>
      <c r="C30" s="42">
        <v>990081.30610498996</v>
      </c>
      <c r="D30" s="42">
        <v>683730.76614444994</v>
      </c>
      <c r="E30" s="42">
        <v>682751.87987138005</v>
      </c>
      <c r="F30" s="42">
        <v>713091.04700178001</v>
      </c>
      <c r="G30" s="42">
        <v>740336.49141711008</v>
      </c>
      <c r="H30" s="42"/>
      <c r="I30" s="42"/>
      <c r="J30" s="42"/>
      <c r="K30" s="42"/>
      <c r="L30" s="42"/>
      <c r="M30" s="42"/>
      <c r="N30" s="64"/>
    </row>
    <row r="31" spans="2:14">
      <c r="B31" s="38" t="s">
        <v>141</v>
      </c>
      <c r="C31" s="42">
        <v>206278.79658515003</v>
      </c>
      <c r="D31" s="42">
        <v>147989.17802373</v>
      </c>
      <c r="E31" s="42">
        <v>149412.56807406998</v>
      </c>
      <c r="F31" s="42">
        <v>151351.26758178</v>
      </c>
      <c r="G31" s="42">
        <v>162560.54823858</v>
      </c>
      <c r="H31" s="42"/>
      <c r="I31" s="42"/>
      <c r="J31" s="42"/>
      <c r="K31" s="42"/>
      <c r="L31" s="42"/>
      <c r="M31" s="42"/>
      <c r="N31" s="64"/>
    </row>
    <row r="32" spans="2:14">
      <c r="B32" s="38" t="s">
        <v>142</v>
      </c>
      <c r="C32" s="42">
        <v>702739.2956099601</v>
      </c>
      <c r="D32" s="42">
        <v>509519.84313616995</v>
      </c>
      <c r="E32" s="42">
        <v>503304.96010033</v>
      </c>
      <c r="F32" s="42">
        <v>515206.44892688002</v>
      </c>
      <c r="G32" s="42">
        <v>522826.18096643995</v>
      </c>
      <c r="H32" s="42"/>
      <c r="I32" s="42"/>
      <c r="J32" s="42"/>
      <c r="K32" s="42"/>
      <c r="L32" s="42"/>
      <c r="M32" s="42"/>
      <c r="N32" s="64"/>
    </row>
    <row r="33" spans="2:14">
      <c r="B33" s="38" t="s">
        <v>143</v>
      </c>
      <c r="C33" s="42">
        <v>11448.5002626</v>
      </c>
      <c r="D33" s="42">
        <v>7088.5686975899998</v>
      </c>
      <c r="E33" s="42">
        <v>7155.1861990099997</v>
      </c>
      <c r="F33" s="42">
        <v>7886.1125386200001</v>
      </c>
      <c r="G33" s="42">
        <v>7337.2145384100004</v>
      </c>
      <c r="H33" s="42"/>
      <c r="I33" s="42"/>
      <c r="J33" s="42"/>
      <c r="K33" s="42"/>
      <c r="L33" s="42"/>
      <c r="M33" s="42"/>
      <c r="N33" s="64"/>
    </row>
    <row r="34" spans="2:14">
      <c r="B34" s="39" t="s">
        <v>144</v>
      </c>
      <c r="C34" s="46">
        <v>102.08025967</v>
      </c>
      <c r="D34" s="46">
        <v>63.064019119999998</v>
      </c>
      <c r="E34" s="46">
        <v>61.229228210000002</v>
      </c>
      <c r="F34" s="46">
        <v>64.475690709999995</v>
      </c>
      <c r="G34" s="44">
        <v>71.907463650000011</v>
      </c>
      <c r="H34" s="46"/>
      <c r="I34" s="46"/>
      <c r="J34" s="46"/>
      <c r="K34" s="46"/>
      <c r="L34" s="46"/>
      <c r="M34" s="46"/>
      <c r="N34" s="77"/>
    </row>
    <row r="35" spans="2:14" ht="9" customHeight="1" thickBot="1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/>
    <row r="37" spans="2:14">
      <c r="B37" s="28" t="s">
        <v>155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2:14">
      <c r="B38" s="60"/>
    </row>
    <row r="39" spans="2:14"/>
    <row r="40" spans="2:14"/>
    <row r="41" spans="2:14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Portada</vt:lpstr>
      <vt:lpstr>Índice</vt:lpstr>
      <vt:lpstr>Glosario</vt:lpstr>
      <vt:lpstr>Cuadro 1</vt:lpstr>
      <vt:lpstr>Cuadro 2.1.</vt:lpstr>
      <vt:lpstr>Cuadro 2.2.</vt:lpstr>
      <vt:lpstr>Cuadro 2.2.1.</vt:lpstr>
      <vt:lpstr>Cuadro 2.2.2.</vt:lpstr>
      <vt:lpstr>Cuadro 2.3.</vt:lpstr>
      <vt:lpstr>Cuadro 2.3.1.</vt:lpstr>
      <vt:lpstr>Cuadro 2.3.1.1.</vt:lpstr>
      <vt:lpstr>Cuadro 2.3.2.</vt:lpstr>
      <vt:lpstr>Cuadro 2.3.2.1.</vt:lpstr>
      <vt:lpstr>Cuadro 2.4.</vt:lpstr>
      <vt:lpstr>Cuadro 2.5.</vt:lpstr>
      <vt:lpstr>Cuadro 2.6.</vt:lpstr>
      <vt:lpstr>Cuadro 3.1.</vt:lpstr>
      <vt:lpstr>Cuadro 3.2.</vt:lpstr>
      <vt:lpstr>Cuadro 3.3.</vt:lpstr>
      <vt:lpstr>Cuadro 4.1.</vt:lpstr>
      <vt:lpstr>Cuadro 4.2.</vt:lpstr>
      <vt:lpstr>Cuadro 4.3.</vt:lpstr>
      <vt:lpstr>Cuadro 4.4.</vt:lpstr>
      <vt:lpstr>Cuadro 4.5.</vt:lpstr>
      <vt:lpstr>Cuadro 5.1.</vt:lpstr>
      <vt:lpstr>Cuadro 5.1.1.</vt:lpstr>
      <vt:lpstr>Cuadro 5.1.2.</vt:lpstr>
      <vt:lpstr>Cuadro 5.2.</vt:lpstr>
      <vt:lpstr>Cuadro 5.2.1.</vt:lpstr>
      <vt:lpstr>Cuadro 5.2.2.</vt:lpstr>
      <vt:lpstr>Cuadro 5.3.</vt:lpstr>
      <vt:lpstr>Cuadro 5.4.</vt:lpstr>
      <vt:lpstr>Cuadro 6.1.</vt:lpstr>
      <vt:lpstr>Cuadro 6.2.</vt:lpstr>
      <vt:lpstr>Cuadro 6.3.</vt:lpstr>
      <vt:lpstr>Cuadro 7.</vt:lpstr>
      <vt:lpstr>Cuadro 8.</vt:lpstr>
      <vt:lpstr>Cuadro 9.</vt:lpstr>
      <vt:lpstr>Cuadro 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23324025464</dc:creator>
  <cp:lastModifiedBy>27183973601</cp:lastModifiedBy>
  <dcterms:created xsi:type="dcterms:W3CDTF">2026-04-27T17:59:30Z</dcterms:created>
  <dcterms:modified xsi:type="dcterms:W3CDTF">2026-08-21T15:13:29Z</dcterms:modified>
</cp:coreProperties>
</file>