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5" yWindow="450" windowWidth="8400" windowHeight="4905" tabRatio="719" activeTab="0"/>
  </bookViews>
  <sheets>
    <sheet name="Portada" sheetId="1" r:id="rId1"/>
    <sheet name="Índice" sheetId="2" r:id="rId2"/>
    <sheet name="Comentarios" sheetId="3" r:id="rId3"/>
    <sheet name="Glosario" sheetId="4" r:id="rId4"/>
    <sheet name="Cuadro 1.1" sheetId="5" r:id="rId5"/>
    <sheet name="Cuadro 2.1" sheetId="6" r:id="rId6"/>
    <sheet name="Cuadro 2.2" sheetId="7" r:id="rId7"/>
    <sheet name="Cuadro 3.1" sheetId="8" r:id="rId8"/>
    <sheet name="Cuadro 3.2" sheetId="9" r:id="rId9"/>
    <sheet name="Cuadro 3.3" sheetId="10" r:id="rId10"/>
    <sheet name="Cuadro 4.1" sheetId="11" r:id="rId11"/>
    <sheet name="Cuadro 4.2" sheetId="12" r:id="rId12"/>
    <sheet name="Cuadro 4.3 " sheetId="13" r:id="rId13"/>
    <sheet name="Cuadro 4.4 " sheetId="14" r:id="rId14"/>
    <sheet name="Cuadro 5.1" sheetId="15" r:id="rId15"/>
    <sheet name="Cuadro 5.2" sheetId="16" r:id="rId16"/>
    <sheet name="Cuadro 5.3" sheetId="17" r:id="rId17"/>
    <sheet name="Cuadro 5.4 " sheetId="18" r:id="rId18"/>
  </sheets>
  <definedNames>
    <definedName name="_xlnm.Print_Titles" localSheetId="7">'Cuadro 3.1'!$1:$12</definedName>
    <definedName name="_xlnm.Print_Titles" localSheetId="9">'Cuadro 3.3'!$1:$12</definedName>
  </definedNames>
  <calcPr fullCalcOnLoad="1"/>
</workbook>
</file>

<file path=xl/sharedStrings.xml><?xml version="1.0" encoding="utf-8"?>
<sst xmlns="http://schemas.openxmlformats.org/spreadsheetml/2006/main" count="957" uniqueCount="495">
  <si>
    <t>Desconocido</t>
  </si>
  <si>
    <t>A - Agricultura, ganadería, caza y silvicultura</t>
  </si>
  <si>
    <t>B - Pesca y servicios conexos</t>
  </si>
  <si>
    <t>C - Explotación de minas y canteras</t>
  </si>
  <si>
    <t>D - Industria manufacturera</t>
  </si>
  <si>
    <t>E - Electricidad, gas y agua</t>
  </si>
  <si>
    <t>F - Construcción</t>
  </si>
  <si>
    <t>H - Servicio de hotelería y restaurantes</t>
  </si>
  <si>
    <t>I - Servicios de transporte, de almacenamiento y de comunicaciones</t>
  </si>
  <si>
    <t>J - Intermediación financiera y otros servicios financieros</t>
  </si>
  <si>
    <t>K - Servicios inmobiliarios, empresariales y de alquiler</t>
  </si>
  <si>
    <t>L - Administración pública, defensa y seguridad social obligatoria</t>
  </si>
  <si>
    <t>M - Enseñanza</t>
  </si>
  <si>
    <t>N - Servicios sociales y de salud</t>
  </si>
  <si>
    <t>O - Servicios comunitarios, sociales y personales n.c.p</t>
  </si>
  <si>
    <t>Otras actividades</t>
  </si>
  <si>
    <t>Sistema de la Ley de Riesgos del Trabajo</t>
  </si>
  <si>
    <t>Sistema Nacional de Salud</t>
  </si>
  <si>
    <t>Asignaciones Familiares</t>
  </si>
  <si>
    <t>Fondo Nacional de Empleo</t>
  </si>
  <si>
    <t>Las contribuciones por Fondo Nacional de Empleo son compensables con las Asignaciones Familiares pagadas por el empleador. En consecuencia, lo recaudado y transferido por este concepto es menor que el monto total de las obligaciones de los contribuyentes.</t>
  </si>
  <si>
    <t>%</t>
  </si>
  <si>
    <t>1</t>
  </si>
  <si>
    <t>2</t>
  </si>
  <si>
    <t>3-5</t>
  </si>
  <si>
    <t>6-10</t>
  </si>
  <si>
    <t>11-25</t>
  </si>
  <si>
    <t>26-40</t>
  </si>
  <si>
    <t>41-50</t>
  </si>
  <si>
    <t>51-100</t>
  </si>
  <si>
    <t>101-500</t>
  </si>
  <si>
    <t>Índice</t>
  </si>
  <si>
    <t>(miles de pesos corrientes)</t>
  </si>
  <si>
    <t>* No incluye recaudación de afiliados extra SUSS</t>
  </si>
  <si>
    <t>ART *</t>
  </si>
  <si>
    <t>Dirección de Estudios</t>
  </si>
  <si>
    <t>Cotizantes</t>
  </si>
  <si>
    <t>Sector Público</t>
  </si>
  <si>
    <t>Municipal</t>
  </si>
  <si>
    <t>Provincial</t>
  </si>
  <si>
    <t>Nacional</t>
  </si>
  <si>
    <t>Sector Privado</t>
  </si>
  <si>
    <t>1-50</t>
  </si>
  <si>
    <t>2. SISTEMA DE LA LEY DE RIESGOS DEL TRABAJO</t>
  </si>
  <si>
    <t>3. SISTEMA NACIONAL DE SALUD</t>
  </si>
  <si>
    <t>4. SISTEMA de ASIGNACIONES FAMILIARES</t>
  </si>
  <si>
    <t>5. SISTEMA del FONDO NACIONAL DE EMPLEO</t>
  </si>
  <si>
    <t>Cuadro 1.1</t>
  </si>
  <si>
    <t>Cuadro 2.1</t>
  </si>
  <si>
    <t>Cuadro 2.2</t>
  </si>
  <si>
    <t>Cuadro 3.1</t>
  </si>
  <si>
    <t>Cuadro 3.2</t>
  </si>
  <si>
    <t>Cuadro 4.1</t>
  </si>
  <si>
    <t>Cuadro 4.2</t>
  </si>
  <si>
    <t>Cuadro 4.3</t>
  </si>
  <si>
    <t>Cuadro 4.4</t>
  </si>
  <si>
    <t>Cuadro 5.1</t>
  </si>
  <si>
    <t>Cuadro 5.2</t>
  </si>
  <si>
    <t>Cuadro 5.3</t>
  </si>
  <si>
    <t>Cuadro 5.4</t>
  </si>
  <si>
    <t>Subsistemas de la Seguridad Social</t>
  </si>
  <si>
    <t>SUBSISTEMAS DE LA SEGURIDAD SOCIAL</t>
  </si>
  <si>
    <t>Comentarios</t>
  </si>
  <si>
    <t>GLOSARIO</t>
  </si>
  <si>
    <r>
      <t>Cotizante:</t>
    </r>
    <r>
      <rPr>
        <sz val="10"/>
        <rFont val="Arial"/>
        <family val="2"/>
      </rPr>
      <t xml:space="preserve"> Trabajador por el que se registra el pago de una posición mensual, excluyendo los casos en que se refieren únicamente a pagos por moratorias.</t>
    </r>
  </si>
  <si>
    <r>
      <t>Cotizante Autónomo:</t>
    </r>
    <r>
      <rPr>
        <sz val="10"/>
        <rFont val="Arial"/>
        <family val="2"/>
      </rPr>
      <t xml:space="preserve"> Trabajador autónomo que es cotizante en el mes analizado.</t>
    </r>
  </si>
  <si>
    <r>
      <t>Cotizante Autónomo Puro:</t>
    </r>
    <r>
      <rPr>
        <sz val="10"/>
        <rFont val="Arial"/>
        <family val="2"/>
      </rPr>
      <t xml:space="preserve"> Cotizante autónomo que no cotiza en otro sistema.</t>
    </r>
  </si>
  <si>
    <r>
      <t>Cotizante Dependiente:</t>
    </r>
    <r>
      <rPr>
        <sz val="10"/>
        <rFont val="Arial"/>
        <family val="2"/>
      </rPr>
      <t xml:space="preserve"> Trabajador dependiente que es cotizante en el mes analizado.</t>
    </r>
  </si>
  <si>
    <r>
      <t>Cotizante Dependiente Puro:</t>
    </r>
    <r>
      <rPr>
        <sz val="10"/>
        <rFont val="Arial"/>
        <family val="2"/>
      </rPr>
      <t xml:space="preserve"> Cotizante dependiente que no cotiza en otro sistema.</t>
    </r>
  </si>
  <si>
    <r>
      <t>Cotizante Mixto:</t>
    </r>
    <r>
      <rPr>
        <sz val="10"/>
        <rFont val="Arial"/>
        <family val="2"/>
      </rPr>
      <t xml:space="preserve"> Trabajador que es simultáneamente Cotizante Autónomo y Dependiente en el mes analizado.</t>
    </r>
  </si>
  <si>
    <r>
      <t xml:space="preserve">ART: </t>
    </r>
    <r>
      <rPr>
        <sz val="10"/>
        <rFont val="Arial"/>
        <family val="2"/>
      </rPr>
      <t>Aseguradora de Riesgos del Trabajo.</t>
    </r>
  </si>
  <si>
    <r>
      <t xml:space="preserve">SRT: </t>
    </r>
    <r>
      <rPr>
        <sz val="10"/>
        <rFont val="Arial"/>
        <family val="2"/>
      </rPr>
      <t>Superintendencia de Riesgos del Trabajo.</t>
    </r>
  </si>
  <si>
    <r>
      <t xml:space="preserve">SSN: </t>
    </r>
    <r>
      <rPr>
        <sz val="10"/>
        <rFont val="Arial"/>
        <family val="2"/>
      </rPr>
      <t>Superintendencia de Seguros de la Nación.</t>
    </r>
  </si>
  <si>
    <t>Glosario</t>
  </si>
  <si>
    <t>Cuadro 3.3</t>
  </si>
  <si>
    <t>OS. erroneas en DD.JJ.</t>
  </si>
  <si>
    <t xml:space="preserve">Cuadro Nº 2.1. Monto distribuido al Sistema de Riesgos del Trabajo según ART.  </t>
  </si>
  <si>
    <t>Cuadro Nº 2.2.  Empleadores que efectuaron pagos a la LRT y trabajadores cubiertos según ART.</t>
  </si>
  <si>
    <t xml:space="preserve">Cuadro Nº 3.1. Monto distribuido al Sistema Nacional de Salud y cantidad de cotizantes según Obra Social. </t>
  </si>
  <si>
    <t xml:space="preserve"> </t>
  </si>
  <si>
    <t>Cuadro Nº 4.1. Asignaciones familiares.</t>
  </si>
  <si>
    <t>Origen de los montos distribuidos según jurisdicción del empleador.</t>
  </si>
  <si>
    <t>Cuadro Nº 4.2. Asignaciones familiares. Sector público.</t>
  </si>
  <si>
    <t>Origen de los montos distribuidos según tamaño del empleador.</t>
  </si>
  <si>
    <t>Cuadro Nº 4.3. Asignaciones familiares. Sector privado.</t>
  </si>
  <si>
    <t>Cantidad de empleadores, trabajadores y monto distribuido según tamaño del empleador.</t>
  </si>
  <si>
    <t xml:space="preserve">  </t>
  </si>
  <si>
    <t>Cuadro Nº 4.4. Asignaciones familiares. Sector Privado.</t>
  </si>
  <si>
    <t>Cantidad de empleadores, trabajadores y monto distribuido según actividad económica del empleador.</t>
  </si>
  <si>
    <t>Cuadro Nº 5.1. Fondo Nacional de Empleo.</t>
  </si>
  <si>
    <t xml:space="preserve">   </t>
  </si>
  <si>
    <t>Cuadro Nº 5.2. Fondo Nacional de Empleo. Sector público.</t>
  </si>
  <si>
    <t>Cuadro Nº 5.3. Fondo Nacional de Empleo. Sector privado.</t>
  </si>
  <si>
    <t>Cantidad de empleadores, trabajadores y monto distribuido según tamaño el empleador.</t>
  </si>
  <si>
    <t xml:space="preserve">Autónomos </t>
  </si>
  <si>
    <t>Dependientes</t>
  </si>
  <si>
    <t>Mixtos</t>
  </si>
  <si>
    <t>Monotributistas sin aportes voluntarios*</t>
  </si>
  <si>
    <t>Superintendencia de Riesgos de Trabajo</t>
  </si>
  <si>
    <t>Superintendencia de Seguros</t>
  </si>
  <si>
    <t>A continuación se señalan aclaraciones y particularidades que deben considerarse al momento de evaluar y comparar el comportamiento de los diferentes subsistemas.</t>
  </si>
  <si>
    <t>En el Sistema de la Ley de Riesgos del Trabajo, a diferencia de otros subsistemas de la Seguridad Social, el “afiliado” a la ART es el empleador, por lo cual, se suministra información estadística que vincula al empleador con la cantidad de trabajadores a cargo.</t>
  </si>
  <si>
    <t>Como lo expuesto anteriormente para la Ley de Riesgos del trabajo, aquellos trabajadores que presentan pluriempleo pueden cotizar en más de una Obra Social, lo que determina que el número total de cotizantes a Obras Sociales pueda resultar superior al número de cotizantes dependientes.</t>
  </si>
  <si>
    <r>
      <t>FNE:</t>
    </r>
    <r>
      <rPr>
        <sz val="10"/>
        <rFont val="Arial"/>
        <family val="2"/>
      </rPr>
      <t xml:space="preserve"> Fondo Nacional de Empleo.</t>
    </r>
  </si>
  <si>
    <t>Cuadro Nº 3.2. Monto distribuido al Sistema Nacional de Salud según deciles.</t>
  </si>
  <si>
    <t>Cuadro Nº 5.4. Fondo Nacional de Empleo. Sector Privado.</t>
  </si>
  <si>
    <t xml:space="preserve">Voluntarios no incluye trabajadores monotributistas que además realizaron aportes en relación de </t>
  </si>
  <si>
    <t>dependencia o pagos de autónomos.</t>
  </si>
  <si>
    <t xml:space="preserve">* A efectos de evitar duplicaciones en el total de cotizantes, la categoría de Monotributo sin Aportes  </t>
  </si>
  <si>
    <t>Importe</t>
  </si>
  <si>
    <t>distribuido</t>
  </si>
  <si>
    <t>cotizante</t>
  </si>
  <si>
    <t>Pesos por</t>
  </si>
  <si>
    <t>afiliados</t>
  </si>
  <si>
    <t>Trabajadores</t>
  </si>
  <si>
    <t>cubiertos</t>
  </si>
  <si>
    <t>trabajador</t>
  </si>
  <si>
    <t>Concepto</t>
  </si>
  <si>
    <t>Obra social</t>
  </si>
  <si>
    <t>Jurisdicción</t>
  </si>
  <si>
    <t>Tamaño según número de trabajadores</t>
  </si>
  <si>
    <t>Empleadores</t>
  </si>
  <si>
    <t xml:space="preserve">Actividad económica </t>
  </si>
  <si>
    <t>Actividad económica</t>
  </si>
  <si>
    <r>
      <t xml:space="preserve">LRT: </t>
    </r>
    <r>
      <rPr>
        <sz val="10"/>
        <rFont val="Arial"/>
        <family val="2"/>
      </rPr>
      <t>Ley de Riesgos del Trabajo.</t>
    </r>
  </si>
  <si>
    <t>Total</t>
  </si>
  <si>
    <t xml:space="preserve">  Total</t>
  </si>
  <si>
    <t>Total Obras Sociales</t>
  </si>
  <si>
    <t>Deciles</t>
  </si>
  <si>
    <t xml:space="preserve">  Total general </t>
  </si>
  <si>
    <t xml:space="preserve">  Total general</t>
  </si>
  <si>
    <r>
      <t>Aportante:</t>
    </r>
    <r>
      <rPr>
        <sz val="10"/>
        <rFont val="Arial"/>
        <family val="2"/>
      </rPr>
      <t xml:space="preserve"> Trabajador dependiente que aparece en una declaración jurada procesada en el mes o trabajador autónomo que en el mes analizado registra al menos un pago. Este pago puede corresponder a cualquier período fiscal. Se excluyen pagos en concepto de moratoria.</t>
    </r>
  </si>
  <si>
    <t>Importe distribuido</t>
  </si>
  <si>
    <t>501-1.500</t>
  </si>
  <si>
    <t>1.501-2.500</t>
  </si>
  <si>
    <t>2.501-5.000</t>
  </si>
  <si>
    <t>Más de 5.000</t>
  </si>
  <si>
    <t xml:space="preserve">  TOTAL </t>
  </si>
  <si>
    <t xml:space="preserve">  SUBTOTAL ART</t>
  </si>
  <si>
    <t>TOTAL OBRAS SOCIALES</t>
  </si>
  <si>
    <t>501-1500</t>
  </si>
  <si>
    <t>1501-2500</t>
  </si>
  <si>
    <t>2501-5000</t>
  </si>
  <si>
    <t>Más de 5000</t>
  </si>
  <si>
    <t>Cuadro Nº 1.1. Cantidad de cotizantes según relación laboral.</t>
  </si>
  <si>
    <r>
      <t xml:space="preserve">SIPA: </t>
    </r>
    <r>
      <rPr>
        <sz val="10"/>
        <rFont val="Arial"/>
        <family val="2"/>
      </rPr>
      <t>Sistema Integrado Previsional Argentino.</t>
    </r>
  </si>
  <si>
    <t>Sistema Integrado Previsional Argentino</t>
  </si>
  <si>
    <t>Debe tenerse presente que el número de cotizantes al Sistema de Seguridad Social es superior al del Sistema Integrado Previsional Argentino, dado que el primero considera cotizante a todo trabajador que haya realizado algún pago a dichos sistemas, mientras que el segundo restringe el concepto a aquel que haya realizado algún aporte previsional. De esta manera, los jubilados que permanecen en el mercado laboral son cotizantes al Sistema de Seguridad Social pero no al Previsional, ya que sólo realizan pagos al Fondo Nacional de Empleo.</t>
  </si>
  <si>
    <t xml:space="preserve">El Informe está organizado en cinco categorías de acuerdo a cada régimen y/o subsistema que integra el Sistema de la Seguridad Social: Sistema Integrado Previsional Argentino, Sistema de la Ley de Riesgos del Trabajo, Sistema Nacional de Salud, Sistema de Asignaciones Familiares y Sistema del Fondo Nacional de Empleo. </t>
  </si>
  <si>
    <t>1. SISTEMA INTEGRADO PREVISIONAL ARGENTINO</t>
  </si>
  <si>
    <t>Cabe señalar además, que existirán diferencias entre la suma de trabajadores cubiertos y los trabajadores cotizantes, dada la existencia de situaciones de pluriempleo y/o empleadores que declaran al Sistema Integrado Previsional Argentino (SIPA) pero que no cuentan con cobertura por parte de una aseguradora.</t>
  </si>
  <si>
    <t>G - Comercio al por mayor y al por menor; reparación de vehículos automotores, motocicletas, efectos personales y enseres domésticos</t>
  </si>
  <si>
    <t>Por último se debe tener en consideración que sólo es reportada información del SIPA, por lo que no están incluidos empleadores no incorporados al mismo, tales como Colegios Profesionales o Gobiernos Provinciales que no han transferido sus cajas previsionales a la Nación (extra SUSS).</t>
  </si>
  <si>
    <t>El pago de Asignaciones Familiares se canaliza por dos vías: pago directo y compensación. En pago directo, los trabajadores cobran su Asignación Familiar directamente de ANSES. Si el mecanismo elegido es la compensación, los trabajadores perciben las Asignaciones Familiares de su empleador. En este último caso, los empleadores utilizan el monto correspondiente a contribuciones por AAFF, FNE y SIPA para compensar las Asignaciones Familiares pagadas a los trabajadores. Por lo expuesto anteriormente, en caso de pago por compensación, la AFIP no recauda la contribución en concepto de Asignaciones Familiares. Por lo tanto, lo recaudado y transferido por este concepto es menor que el monto total de las obligaciones de los contribuyentes.</t>
  </si>
  <si>
    <t xml:space="preserve">Cuadro Nº 3.3. Caracterización de las Obras Sociales según sus cotizantes. </t>
  </si>
  <si>
    <t>Obra Social</t>
  </si>
  <si>
    <t>Beneficiarios</t>
  </si>
  <si>
    <t>Sal. medio del cotizante</t>
  </si>
  <si>
    <t>Adicionales</t>
  </si>
  <si>
    <t>Totales</t>
  </si>
  <si>
    <t>Agosto de 2012</t>
  </si>
  <si>
    <t>Agosto</t>
  </si>
  <si>
    <t>Cuadro Nº 1.1. Cantidad de cotizantes según relación laboral. Agosto de 2012.</t>
  </si>
  <si>
    <t>Cuadro Nº 2.1. Monto distribuido al Sistema de Riesgos del Trabajo según ART. Agosto de 2012.</t>
  </si>
  <si>
    <t xml:space="preserve">Cuadro Nº 2.2. Empleadores que efectuaron pagos a la LRT y trabajadores cubiertos según ART. Agosto de 2012. </t>
  </si>
  <si>
    <t xml:space="preserve">Cuadro Nº 3.1. Monto distribuido al Sistema Nacional de Salud y cantidad de cotizantes según Obra Social. Agosto de 2012. </t>
  </si>
  <si>
    <t>Cuadro Nº 3.2. Monto distribuido al Sistema Nacional de Salud según deciles. Agosto de 2012.</t>
  </si>
  <si>
    <t>Cuadro Nº 3.3. Caracterización de las Obras Sociales según sus cotizantes. Agosto de 2012.</t>
  </si>
  <si>
    <t>Cuadro Nº 4.1. Asignaciones familiares. Origen de los montos distribuidos según jurisdicción del empleador. Agosto de 2012.</t>
  </si>
  <si>
    <t>Cuadro Nº 4.2. Asignaciones familiares. Sector público. Origen de los montos distribuidos según tamaño del empleador. Agosto de 2012.</t>
  </si>
  <si>
    <t>Cuadro Nº 4.3. Asignaciones familiares. Sector privado. Cantidad de empleadores, trabajadores y monto distribuido según tamaño del empleador. Agosto de 2012.</t>
  </si>
  <si>
    <t>Cuadro Nº 4.4. Asignaciones familiares. Sector Privado. Cantidad de empleadores, trabajadores y monto distribuido según actividad económica del empleador. Agosto de 2012.</t>
  </si>
  <si>
    <t>Cuadro Nº 5.1. Fondo Nacional de Empleo. Origen de los montos distribuidos según jurisdicción del empleador. Agosto de 2012.</t>
  </si>
  <si>
    <t>Cuadro Nº 5.2. Fondo Nacional de Empleo. Sector público. Origen de los montos distribuidos según tamaño del empleador. Agosto de 2012.</t>
  </si>
  <si>
    <t>Cuadro Nº 5.3. Fondo Nacional de Empleo. Sector privado. Cantidad de empleadores, trabajadores y monto distribuido según tamaño el empleador. Agosto de 2012.</t>
  </si>
  <si>
    <t>Cuadro Nº 5.4. Fondo Nacional de Empleo. Sector Privado. Cantidad de empleadores, trabajadores y monto distribuido según actividad económica del empleador. Agosto de 2012.</t>
  </si>
  <si>
    <t>Prevención</t>
  </si>
  <si>
    <t>Consolidar</t>
  </si>
  <si>
    <t>Asociart</t>
  </si>
  <si>
    <t>La Caja</t>
  </si>
  <si>
    <t>Provincia</t>
  </si>
  <si>
    <t>Mapfre</t>
  </si>
  <si>
    <t>CNA</t>
  </si>
  <si>
    <t>La Segunda</t>
  </si>
  <si>
    <t>Liberty</t>
  </si>
  <si>
    <t>Fed. patronal</t>
  </si>
  <si>
    <t>SMG ART</t>
  </si>
  <si>
    <t>Instituto autárquico Entre Ríos</t>
  </si>
  <si>
    <t>Berkley</t>
  </si>
  <si>
    <t>Liderar S.A</t>
  </si>
  <si>
    <t>Interacción</t>
  </si>
  <si>
    <t>La Holando</t>
  </si>
  <si>
    <t>Horizonte</t>
  </si>
  <si>
    <t>Reconquista ART</t>
  </si>
  <si>
    <t>Victoria</t>
  </si>
  <si>
    <t>Latitud sur</t>
  </si>
  <si>
    <t>Caminos protegidos</t>
  </si>
  <si>
    <t>Prod. de  frutas</t>
  </si>
  <si>
    <t>Caja popular ahorro pcia. Tucumán</t>
  </si>
  <si>
    <t>La Meridional</t>
  </si>
  <si>
    <t>Boston</t>
  </si>
  <si>
    <t>La República</t>
  </si>
  <si>
    <t>Empleados de comercio y actividades civiles</t>
  </si>
  <si>
    <t>Organización de servicios directos empresarios</t>
  </si>
  <si>
    <t>Personal civil de la nación</t>
  </si>
  <si>
    <t>Comisarios navales</t>
  </si>
  <si>
    <t>Personal de la construcción</t>
  </si>
  <si>
    <t>Acción social de empresarios</t>
  </si>
  <si>
    <t>Personal organismos de control externo</t>
  </si>
  <si>
    <t>Personal rural y estibadores de la R.A.</t>
  </si>
  <si>
    <t>Unión obrera metalúrgica de la R.A.</t>
  </si>
  <si>
    <t>Técnicos de vuelo líneas aéreas</t>
  </si>
  <si>
    <t>Personal gastronómico</t>
  </si>
  <si>
    <t>Petroleros</t>
  </si>
  <si>
    <t>Personal Automóvil Club Argentino</t>
  </si>
  <si>
    <t>Personal de la sanidad argentina</t>
  </si>
  <si>
    <t>Actividad docente</t>
  </si>
  <si>
    <t>Docentes particulares</t>
  </si>
  <si>
    <t>Choferes de camiones</t>
  </si>
  <si>
    <t>Pers. actividad del turf</t>
  </si>
  <si>
    <t>Conductores de transportes colectivo de pasajeros</t>
  </si>
  <si>
    <t>Directivos y empresarios pequeños y medianos</t>
  </si>
  <si>
    <t>Conductores camioneros y personal del transporte automotor de cargas</t>
  </si>
  <si>
    <t>Capataces y estibadores portuarios</t>
  </si>
  <si>
    <t>Sindicato de mecánicos y afines del transp. automotor</t>
  </si>
  <si>
    <t>Pers. sociedades de autores y afines</t>
  </si>
  <si>
    <t>Supervisores industria metalmecánica de R.A.</t>
  </si>
  <si>
    <t>Trabajadores socios de la asociación mutual del personal jerárquico de bancos oficiales</t>
  </si>
  <si>
    <t>Médicos de la Ciudad Bs As</t>
  </si>
  <si>
    <t>Personal asociación mutual Sancor</t>
  </si>
  <si>
    <t>Actividad de seguros, reaseguros, capitaliz. y ahorro y préstamo para la vivienda</t>
  </si>
  <si>
    <t>Patrones de cabotaje ríos y puertos</t>
  </si>
  <si>
    <t>Pers. aeronavegación entes privados</t>
  </si>
  <si>
    <t>Electricistas navales</t>
  </si>
  <si>
    <t>Pers. actividad cervecera y afines</t>
  </si>
  <si>
    <t>Pers. edificios rentas y horiz. Cap Fed y Gran Bs As</t>
  </si>
  <si>
    <t>Pers. industria molinera</t>
  </si>
  <si>
    <t>Serenos de buques</t>
  </si>
  <si>
    <t>Pers. industria alimentación</t>
  </si>
  <si>
    <t>Ferroviaria</t>
  </si>
  <si>
    <t>Pasteleros, confiteros, pizzeros y alfajoreros R.A.</t>
  </si>
  <si>
    <t>Pers. entidades deportivas y civiles</t>
  </si>
  <si>
    <t>Petróleo y gas privado</t>
  </si>
  <si>
    <t>Pers. industria del plástico</t>
  </si>
  <si>
    <t>Petroleros privados</t>
  </si>
  <si>
    <t>Pers. dirección ind. metalúrgica y demás act. empresarias</t>
  </si>
  <si>
    <t>Viajantes vendedores R.A.</t>
  </si>
  <si>
    <t>Federación argentina de trabajadores de luz y fuerza</t>
  </si>
  <si>
    <t>Agentes lotería y afines RA</t>
  </si>
  <si>
    <t>Arbitros deportivos de la R.A.</t>
  </si>
  <si>
    <t>Mandos medios de las telecomunicaciones de la R.A. y el Mercosur - OSMMEDT</t>
  </si>
  <si>
    <t>Personal de seguridad comercial, industrial e investigaciones privadas</t>
  </si>
  <si>
    <t>Pers. Dirección de sanidad Luis Pasteur</t>
  </si>
  <si>
    <t>Pers. auxiliar casas particulares</t>
  </si>
  <si>
    <t>Pers. industria lechera</t>
  </si>
  <si>
    <t>Pers. de televisión</t>
  </si>
  <si>
    <t>Pers. maestranza</t>
  </si>
  <si>
    <t>Pers. dirección de industria privada petróleo</t>
  </si>
  <si>
    <t>Bancaria argentina</t>
  </si>
  <si>
    <t>Pers. sup. Mercedez Benz Arg.</t>
  </si>
  <si>
    <t>Pers. mosaista</t>
  </si>
  <si>
    <t>Encargados apuntadores marítimos</t>
  </si>
  <si>
    <t>Pers. actividad vitivinícola</t>
  </si>
  <si>
    <t>Pers. Industria del calzado</t>
  </si>
  <si>
    <t>Pers. industria textil</t>
  </si>
  <si>
    <t>Pers. industria fideera</t>
  </si>
  <si>
    <t>Pers. prensa de Tucumán</t>
  </si>
  <si>
    <t>Pers. aguas gaseosas y afines</t>
  </si>
  <si>
    <t>Pers. gráfico</t>
  </si>
  <si>
    <t>Pers. marítimo</t>
  </si>
  <si>
    <t>Pers. industria maderera</t>
  </si>
  <si>
    <t>Pers. de farmacia</t>
  </si>
  <si>
    <t>Pers. telecomunicaciones R.A.</t>
  </si>
  <si>
    <t>Inmigrantes españoles</t>
  </si>
  <si>
    <t>Ministros, secretarios y subsecretarios</t>
  </si>
  <si>
    <t>Guincheros y maquinistas de grúas móviles</t>
  </si>
  <si>
    <t>Obra social YPF</t>
  </si>
  <si>
    <t>Agen. propaganda médica de R.A.</t>
  </si>
  <si>
    <t>Pers. edificios renta y horizontal R.A.</t>
  </si>
  <si>
    <t>Asoc. pers. superior de org. Techint</t>
  </si>
  <si>
    <t>Federación arg. trabajo universidades nacionales</t>
  </si>
  <si>
    <t>Federación gremial industria carne y derivados</t>
  </si>
  <si>
    <t>Pers. administrativo técnico de la construcción y afines</t>
  </si>
  <si>
    <t>Fiat Cóncord S.A.I.C.</t>
  </si>
  <si>
    <t>Personal Obras y Servicios Sanitarios</t>
  </si>
  <si>
    <t>Pers. barracas de lanas, cueros y anexos</t>
  </si>
  <si>
    <t>Pers. panaderías</t>
  </si>
  <si>
    <t>Ceramistas</t>
  </si>
  <si>
    <t>Pers. estaciones servicio y gnc, garages, playas estacionamiento y lavaderos automáticos</t>
  </si>
  <si>
    <t>Pers. industria del vestido y afines</t>
  </si>
  <si>
    <t>Actividad minera</t>
  </si>
  <si>
    <t>Jefes ofic. navales radiocomunicaciones</t>
  </si>
  <si>
    <t>Asoc. civil pro sindic. amas de casa de R.A.</t>
  </si>
  <si>
    <t>Trabajadores de empresas de electricidad</t>
  </si>
  <si>
    <t>Federación de cámaras y centros comerciales zonales de R.A.</t>
  </si>
  <si>
    <t>Pers. papel, cartón y químicos</t>
  </si>
  <si>
    <t>Agentes propaganda médica de Córdoba</t>
  </si>
  <si>
    <t>Pers. estaciones de servicio, garage, playas de estacionamientose.l.a.santa.fe</t>
  </si>
  <si>
    <t>Dirección OSDO</t>
  </si>
  <si>
    <t>Pers. Imprenta, diarios y afines</t>
  </si>
  <si>
    <t>Relojeros y joyeros</t>
  </si>
  <si>
    <t>Trabajadores viales y afines</t>
  </si>
  <si>
    <t>Pers. instalaciones sanitarias</t>
  </si>
  <si>
    <t>Trabajadores de industria del gas</t>
  </si>
  <si>
    <t>Emp. de la ind. del vidrio</t>
  </si>
  <si>
    <t>Empleados textiles y afines</t>
  </si>
  <si>
    <t>Aceros Paraná</t>
  </si>
  <si>
    <t>Pers. de publicidad</t>
  </si>
  <si>
    <t>Pers.industria aceitera y afines</t>
  </si>
  <si>
    <t>Trabajadores de est de servicio (OSTES)</t>
  </si>
  <si>
    <t>Peones taxis Cap. Fed.</t>
  </si>
  <si>
    <t>Alfajoreros, reposteros, pizzeros y heladeros (Mar del Plata y aledaños)</t>
  </si>
  <si>
    <t>Emp. de agencias de informes</t>
  </si>
  <si>
    <t>Pers. enseñanza privada</t>
  </si>
  <si>
    <t>Confederación obreros y empleados municipales Argentina</t>
  </si>
  <si>
    <t>Talleristas a domicilio</t>
  </si>
  <si>
    <t>Pers. industria del fibrocemento</t>
  </si>
  <si>
    <t>Superco</t>
  </si>
  <si>
    <t>Pers. actividad perfumista</t>
  </si>
  <si>
    <t>Pers. industrias químicas y petroquímicas</t>
  </si>
  <si>
    <t>Empleados de despachantes de aduana</t>
  </si>
  <si>
    <t>Pers. jerárquico de la R.A. para el personal jerarquico de ind. gráfica y energía y af.</t>
  </si>
  <si>
    <t>Jefes y oficiales maquinistas navales</t>
  </si>
  <si>
    <t>Pers. jaboneros</t>
  </si>
  <si>
    <t>Pers. dirección perfumerías E. W. Hope</t>
  </si>
  <si>
    <t>Pers. act. azucarera tucumana</t>
  </si>
  <si>
    <t>Trabajadores asociados a la asociación mutual mercantil argentina (OSTANMA)</t>
  </si>
  <si>
    <t>Pers. espectáculo público</t>
  </si>
  <si>
    <t>Pers. técnico aeronáutico</t>
  </si>
  <si>
    <t>Pers. dirección ind. vitiviníccola y afines</t>
  </si>
  <si>
    <t>Federal nacional de obras sanitarias</t>
  </si>
  <si>
    <t>Yacimientos carboníferos</t>
  </si>
  <si>
    <t>Pers. industria del cuero y afines</t>
  </si>
  <si>
    <t>Pilotos líneas aéreas comerciales y regulares</t>
  </si>
  <si>
    <t>Asoc.Mut.Met.Villa Constitución</t>
  </si>
  <si>
    <t>Pers. Industria del caucho</t>
  </si>
  <si>
    <t>Pers. municipal de La Matanza</t>
  </si>
  <si>
    <t>Pers. aeronáutico</t>
  </si>
  <si>
    <t>Asociación de obras sociales de Trelew</t>
  </si>
  <si>
    <t>Pers. superior y prof. empresas aerocomerciales</t>
  </si>
  <si>
    <t>Cámara empresarios agencias remises prov Bs As (OSCEARBA)</t>
  </si>
  <si>
    <t>Volkswagen Argentina S.A.</t>
  </si>
  <si>
    <t>Pers. dirección empresas de alimentación y demás act. empresarias</t>
  </si>
  <si>
    <t>Fotógrafos</t>
  </si>
  <si>
    <t>Pers. telecomunicaciones sindicato Bs As (OSPETELCO)</t>
  </si>
  <si>
    <t>Coop. lim. asistencia médica, farmacéutica, crédito y consumo del pers. de la ind. del caucho</t>
  </si>
  <si>
    <t>Pers. Peluquerías, estética y afines</t>
  </si>
  <si>
    <t>Trabajadores de las comunicaciones (OSTRAC)</t>
  </si>
  <si>
    <t>Profesionales universitarios de agua y energía eléctrica</t>
  </si>
  <si>
    <t>Pers. industria del tabaco</t>
  </si>
  <si>
    <t>Empleados del tabaco</t>
  </si>
  <si>
    <t>Asociación de obras sociales de Comodoro Rivadavia</t>
  </si>
  <si>
    <t>Petroleros de Córdoba</t>
  </si>
  <si>
    <t>Pers. estaciones servicio, garages, playas estacionamiento, lavaderos automáticos y gomerías de R.A.</t>
  </si>
  <si>
    <t>Pers. limpieza, servicios y maestranza Mendoza</t>
  </si>
  <si>
    <t>Pers. ind. ladrillera a máquina</t>
  </si>
  <si>
    <t>Empl. y pers . jerárquico Good Year S.R.L.</t>
  </si>
  <si>
    <t>Boxeadores agremiados R.A.</t>
  </si>
  <si>
    <t>Pers. Ministerio de Economía y Obras Públicas</t>
  </si>
  <si>
    <t>Pers. jerárquico del transporte automotor de pasajeros de Córdoba y afines</t>
  </si>
  <si>
    <t>Pers. azúcar ing. Ledesma</t>
  </si>
  <si>
    <t>Trabajadores viales y afines de R.A.</t>
  </si>
  <si>
    <t>Pers. dirección industria cervecera y maltera</t>
  </si>
  <si>
    <t>Trabajadores de la carne y afines de la R.A.</t>
  </si>
  <si>
    <t>Pers. industria del neumático</t>
  </si>
  <si>
    <t>Pers. dirección industria automotriz</t>
  </si>
  <si>
    <t>Trabajadores de prensa Bs.As.</t>
  </si>
  <si>
    <t>Pers. industria chacinado y afines</t>
  </si>
  <si>
    <t>Empresa nacional de correos y telégrafos SA y de las comunicaciones de R.A.</t>
  </si>
  <si>
    <t>Industria del transporte automotor de Córdoba</t>
  </si>
  <si>
    <t>Pers. industria del vidrio</t>
  </si>
  <si>
    <t>Trabajadores educación privada</t>
  </si>
  <si>
    <t>Pers. ind. hielo y mercados particulares</t>
  </si>
  <si>
    <t>Personal de Shell-Capsa</t>
  </si>
  <si>
    <t>Vendedores ambulantes de la R.A.</t>
  </si>
  <si>
    <t>Pers. ind. botonera</t>
  </si>
  <si>
    <t>Cortadores de la indumentaria</t>
  </si>
  <si>
    <t>Empl. de prensa de Córdoba</t>
  </si>
  <si>
    <t>Pers. cerámica, sanitarios, porcelanas de mesas y afines</t>
  </si>
  <si>
    <t>Recibidores de granos y anexos</t>
  </si>
  <si>
    <t>Pers. micros y ómnibus de Mendoza</t>
  </si>
  <si>
    <t>Pers. actividad vial</t>
  </si>
  <si>
    <t>Mutual del pers. de agua y energía de Mendoza</t>
  </si>
  <si>
    <t>Pers. ind. gráfica de Córdoba</t>
  </si>
  <si>
    <t>Conductores taxis de Córdoba</t>
  </si>
  <si>
    <t>Mut.Ob.Catol.P.Grote</t>
  </si>
  <si>
    <t>Dirección act. aerocomercial privada</t>
  </si>
  <si>
    <t>Pers. azúcar ingenio San Martín</t>
  </si>
  <si>
    <t>Pers. prensa de R.A.</t>
  </si>
  <si>
    <t>Refinerías de maiz S.A.I.C.F.</t>
  </si>
  <si>
    <t>Ind. pastas alimenticias</t>
  </si>
  <si>
    <t>Pers. municipalidad de Avellaneda</t>
  </si>
  <si>
    <t>Pers. distribuidoras cinematograf.</t>
  </si>
  <si>
    <t>Pers. azúcar ingenio Esperanza</t>
  </si>
  <si>
    <t>Pers. dirección Alfredo Fortabat</t>
  </si>
  <si>
    <t>Pers. ladrillero</t>
  </si>
  <si>
    <t>Asoc. pers. dirección industria siderúrgica</t>
  </si>
  <si>
    <t>Pers. fábricas de pintura</t>
  </si>
  <si>
    <t>Ford Argentina s.a.</t>
  </si>
  <si>
    <t>Luz y fuerza de la Patagonia</t>
  </si>
  <si>
    <t>Pers. del caucho</t>
  </si>
  <si>
    <t>Sind. único trabajadores de industria de aguas gaseosas Sta Fe</t>
  </si>
  <si>
    <t>Ceras Johnson</t>
  </si>
  <si>
    <t>Mutualidad industrial textil argentina</t>
  </si>
  <si>
    <t>Pers. dirección y jerárquico ind. cigarrillo</t>
  </si>
  <si>
    <t>Pers. prensa de Rosario</t>
  </si>
  <si>
    <t>Pers Pbbpolisur Bahía Blanca</t>
  </si>
  <si>
    <t>Conductores navales (cond. fusionados)</t>
  </si>
  <si>
    <t>Pers. recolección y barrido Rosario</t>
  </si>
  <si>
    <t>Portuarios argentinos</t>
  </si>
  <si>
    <t>Pers. carga y descarga</t>
  </si>
  <si>
    <t>Pers. cinematográfico de Mar del Plata</t>
  </si>
  <si>
    <t>Tintoreros y sombrereros</t>
  </si>
  <si>
    <t>Pers. refinerías de maíz</t>
  </si>
  <si>
    <t>Pers. Jockey Club de Rosario</t>
  </si>
  <si>
    <t>Aeronavegantes</t>
  </si>
  <si>
    <t>Pers. ind. químicas y petroquímicas Zárate Campana</t>
  </si>
  <si>
    <t>Pers. act. frutícola</t>
  </si>
  <si>
    <t>Empl. de la marina mercante</t>
  </si>
  <si>
    <t>Pers. vigilancia y seguridad comercial, industrial e investigaciones privadas Córdoba</t>
  </si>
  <si>
    <t>Personal de la Federación de Sindicatos de la Industria Química y Petroquímica</t>
  </si>
  <si>
    <t>Pers. municipal de Tres de febrero</t>
  </si>
  <si>
    <t>Pers. escribanías prov. Bs As</t>
  </si>
  <si>
    <t>Pers. ind. cinematográfica</t>
  </si>
  <si>
    <t>Pers. ind. del fósforo</t>
  </si>
  <si>
    <t>Pers. ind. azucarera</t>
  </si>
  <si>
    <t>Agentes propaganda médica de Rosario</t>
  </si>
  <si>
    <t>Jardineros, parquistas, viveristas y floricultores</t>
  </si>
  <si>
    <t>Pers. hipódromos Bs As / San Isidro</t>
  </si>
  <si>
    <t>Personal naval</t>
  </si>
  <si>
    <t>Trab. de Perkins Arg SAIC</t>
  </si>
  <si>
    <t>Pers. prensa Mendoza</t>
  </si>
  <si>
    <t>Pers. prensa Mar del Plata</t>
  </si>
  <si>
    <t>Atanor S.A. Mixta</t>
  </si>
  <si>
    <t>Capitanes, pilotos y patrones de pesca</t>
  </si>
  <si>
    <t>Pers. ind. petroquímica</t>
  </si>
  <si>
    <t>Asoc. mutual pers. Philips Arg. (AMPAR)</t>
  </si>
  <si>
    <t>Portuarios puerto San Martín y Bella Vista</t>
  </si>
  <si>
    <t>Pers. guardavidas y afines R.A.</t>
  </si>
  <si>
    <t>Maquinistas teatro y televisión</t>
  </si>
  <si>
    <t>Emp. privada Witcel S.A.I.C.</t>
  </si>
  <si>
    <t>Pesonal estaciones de servicio del Chaco</t>
  </si>
  <si>
    <t>Pers. dirección empresa subterráneos Bs As</t>
  </si>
  <si>
    <t>Pers. de escribanos</t>
  </si>
  <si>
    <t>Obreros empacadores fruta Río Negro y Neuquén</t>
  </si>
  <si>
    <t>Pers. supervisión empresa Subterráneos Bs As</t>
  </si>
  <si>
    <t>Panaderos, pasteleros y factureros Entre Ríos</t>
  </si>
  <si>
    <t>Pers.directivo ind. construcción</t>
  </si>
  <si>
    <t>Pers. luz y fuerza Córdoba</t>
  </si>
  <si>
    <t>Asoc. servicios sociales para empresarios y personal de direción empresas comercio, servicios, producc.</t>
  </si>
  <si>
    <t>Legisladores de la R.A.</t>
  </si>
  <si>
    <t>Actores</t>
  </si>
  <si>
    <t>Pers. cementerios</t>
  </si>
  <si>
    <t>Modelos argentinos</t>
  </si>
  <si>
    <t>Pers. ind. pescado Mar del Plata</t>
  </si>
  <si>
    <t>Directivos, técnicos y empleados John Deere Argentina</t>
  </si>
  <si>
    <t>Pers. ind. naval</t>
  </si>
  <si>
    <t>Pers. manipuleo, empaque y expedición de fruta fresca y hortalizas Cuyo</t>
  </si>
  <si>
    <t>Agen. propaganda médica de Entre Ríos</t>
  </si>
  <si>
    <t>Locutores</t>
  </si>
  <si>
    <t>Pers. ind. forestal Santiago del Estero</t>
  </si>
  <si>
    <t>Sindicato del pers. mensualizado del Jockey Club de Bs As y los hipódromos de Palermo y San Isidro</t>
  </si>
  <si>
    <t>Conductores y remises autos al instante y afines</t>
  </si>
  <si>
    <t>Coop. asistencia mutua y turismo del pers. soc. Pirelli limitada</t>
  </si>
  <si>
    <t>Pers. prensa Bahía Blanca</t>
  </si>
  <si>
    <t>Pers. ind. del tractor</t>
  </si>
  <si>
    <t>Conductores de taxis de C.A.B.A</t>
  </si>
  <si>
    <t>Oficiales peluqueros y peinadores Rosario</t>
  </si>
  <si>
    <t>I.N.S.S.J.P.</t>
  </si>
  <si>
    <t>Cabot Argentina</t>
  </si>
  <si>
    <t>Pers. obras y servicios sanitarios</t>
  </si>
  <si>
    <t>Vareadores</t>
  </si>
  <si>
    <t>Técnicos de fútbol</t>
  </si>
  <si>
    <t>Colocadores azulejos, mosaicos, graniteros, lustradores y porcelaneros</t>
  </si>
  <si>
    <t>Dirección Witchel</t>
  </si>
  <si>
    <t>Pers. dirección empresas que actúan en frutos del país</t>
  </si>
  <si>
    <t>Cámara ind. curtidora argentina</t>
  </si>
  <si>
    <t>Músicos</t>
  </si>
  <si>
    <t>Pers. dirección ind. maderera</t>
  </si>
  <si>
    <t>Portuarios argentinos de Mar del Plata</t>
  </si>
  <si>
    <t>Pers. consignatarios mercado nacional de hacienda Liniers</t>
  </si>
  <si>
    <t>Pers. prensa de Chaco</t>
  </si>
  <si>
    <t>Pers. ind. del caucho Santa Fe</t>
  </si>
  <si>
    <t>Profesionales del turf de la R.A.</t>
  </si>
  <si>
    <t>Capitanes baqueanos fluviales marina mercante</t>
  </si>
  <si>
    <t>Operadores cinematográficos</t>
  </si>
  <si>
    <t>Futbolistas</t>
  </si>
  <si>
    <t>Reservada</t>
  </si>
  <si>
    <t>Vendedores de diarios y revistas</t>
  </si>
  <si>
    <t>Papel misionero SAIFC</t>
  </si>
  <si>
    <t>Direción nacional de vialidad</t>
  </si>
  <si>
    <t>Asociación Obras Sociales de Bella Vista</t>
  </si>
  <si>
    <t>Asociacion obras sociales de Rosario</t>
  </si>
  <si>
    <t>Union de trabajadores del INSSJYP</t>
  </si>
  <si>
    <t>Capitanes de ultramar y oficiales de marina mercante</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</si>
</sst>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_ * #,##0_ ;_ * \-#,##0_ ;_ * &quot;-&quot;??_ ;_ @_ "/>
    <numFmt numFmtId="182" formatCode="#,##0.0"/>
    <numFmt numFmtId="183" formatCode="_ * #,##0.0_ ;_ * \-#,##0.0_ ;_ * &quot;-&quot;??_ ;_ @_ "/>
    <numFmt numFmtId="184" formatCode="0.0"/>
    <numFmt numFmtId="185" formatCode="#,##0\ \ "/>
    <numFmt numFmtId="186" formatCode="0.0\ \ \ "/>
    <numFmt numFmtId="187" formatCode="_ * #,##0.0_ ;_ * \-#,##0.0_ ;_ * &quot;-&quot;_ ;_ @_ "/>
    <numFmt numFmtId="188" formatCode="#,##0.0000\ \ "/>
    <numFmt numFmtId="189" formatCode="#,##0.0\ \ "/>
    <numFmt numFmtId="190" formatCode="#,##0.00000"/>
    <numFmt numFmtId="191" formatCode="d/m/yyyy"/>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_(* #,##0_);_(* \(#,##0\);_(* &quot;-&quot;??_);_(@_)"/>
    <numFmt numFmtId="201" formatCode="0000"/>
    <numFmt numFmtId="202" formatCode="0.000"/>
    <numFmt numFmtId="203" formatCode="_ * #,##0.00_ ;_ * \-#,##0.00_ ;_ * &quot;-&quot;_ ;_ @_ "/>
    <numFmt numFmtId="204" formatCode="_-* #,##0.0000\ _€_-;\-* #,##0.0000\ _€_-;_-* &quot;-&quot;??\ _€_-;_-@_-"/>
    <numFmt numFmtId="205" formatCode="_ * #,##0.000_ ;_ * \-#,##0.000_ ;_ * &quot;-&quot;_ ;_ @_ "/>
    <numFmt numFmtId="206" formatCode="#,##0_ ;\-#,##0\ "/>
    <numFmt numFmtId="207" formatCode="0.00000000"/>
    <numFmt numFmtId="208" formatCode="0.0000000"/>
    <numFmt numFmtId="209" formatCode="0.000000"/>
    <numFmt numFmtId="210" formatCode="0.00000"/>
    <numFmt numFmtId="211" formatCode="0.0000"/>
    <numFmt numFmtId="212" formatCode="_ * #,##0.000_ ;_ * \-#,##0.000_ ;_ * &quot;-&quot;??_ ;_ @_ "/>
    <numFmt numFmtId="213" formatCode="_ * #,##0.0000_ ;_ * \-#,##0.0000_ ;_ * &quot;-&quot;??_ ;_ @_ "/>
    <numFmt numFmtId="214" formatCode="_-* #,##0.00\ _P_t_a_-;\-* #,##0.00\ _P_t_a_-;_-* &quot;-&quot;\ _P_t_a_-;_-@_-"/>
    <numFmt numFmtId="215" formatCode="_(* #,##0.0_);_(* \(#,##0.0\);_(* &quot;-&quot;?_);_(@_)"/>
    <numFmt numFmtId="216" formatCode="0.000%"/>
    <numFmt numFmtId="217" formatCode="0.0000%"/>
    <numFmt numFmtId="218" formatCode="#,##0.00\ \ "/>
    <numFmt numFmtId="219" formatCode="0\ \ \ "/>
    <numFmt numFmtId="220" formatCode="[$-2C0A]hh:mm:ss\ AM/PM"/>
    <numFmt numFmtId="221" formatCode="#,##0.000\ \ "/>
    <numFmt numFmtId="222" formatCode="0.00\ \ \ "/>
    <numFmt numFmtId="223" formatCode="_ * #,##0.0000_ ;_ * \-#,##0.0000_ ;_ * &quot;-&quot;????_ ;_ @_ "/>
    <numFmt numFmtId="224" formatCode="[$-2C0A]dddd\,\ dd&quot; de &quot;mmmm&quot; de &quot;yyyy"/>
    <numFmt numFmtId="225" formatCode="_ * #,##0.0_ ;_ * \-#,##0.0_ ;_ * &quot;-&quot;?_ ;_ @_ "/>
    <numFmt numFmtId="226" formatCode="#,##0.000"/>
  </numFmts>
  <fonts count="26">
    <font>
      <sz val="10"/>
      <name val="Arial"/>
      <family val="0"/>
    </font>
    <font>
      <b/>
      <sz val="10"/>
      <name val="Arial"/>
      <family val="2"/>
    </font>
    <font>
      <u val="single"/>
      <sz val="10"/>
      <color indexed="12"/>
      <name val="Arial"/>
      <family val="0"/>
    </font>
    <font>
      <u val="single"/>
      <sz val="10"/>
      <color indexed="36"/>
      <name val="Arial"/>
      <family val="0"/>
    </font>
    <font>
      <sz val="9"/>
      <name val="Arial"/>
      <family val="2"/>
    </font>
    <font>
      <b/>
      <sz val="11"/>
      <name val="Arial"/>
      <family val="2"/>
    </font>
    <font>
      <b/>
      <sz val="10"/>
      <color indexed="8"/>
      <name val="Arial"/>
      <family val="2"/>
    </font>
    <font>
      <sz val="10"/>
      <name val="MS Sans Serif"/>
      <family val="0"/>
    </font>
    <font>
      <b/>
      <sz val="12"/>
      <name val="Arial"/>
      <family val="2"/>
    </font>
    <font>
      <b/>
      <sz val="9"/>
      <name val="Arial"/>
      <family val="2"/>
    </font>
    <font>
      <b/>
      <sz val="8"/>
      <name val="Arial"/>
      <family val="2"/>
    </font>
    <font>
      <sz val="12"/>
      <name val="Arial"/>
      <family val="2"/>
    </font>
    <font>
      <sz val="8"/>
      <name val="Arial"/>
      <family val="2"/>
    </font>
    <font>
      <sz val="16"/>
      <color indexed="8"/>
      <name val="Arial"/>
      <family val="0"/>
    </font>
    <font>
      <sz val="11"/>
      <color indexed="8"/>
      <name val="Arial"/>
      <family val="2"/>
    </font>
    <font>
      <b/>
      <sz val="11"/>
      <color indexed="8"/>
      <name val="Arial"/>
      <family val="2"/>
    </font>
    <font>
      <b/>
      <sz val="14"/>
      <color indexed="8"/>
      <name val="Arial"/>
      <family val="2"/>
    </font>
    <font>
      <sz val="11"/>
      <name val="Arial"/>
      <family val="2"/>
    </font>
    <font>
      <b/>
      <sz val="14"/>
      <name val="Arial"/>
      <family val="2"/>
    </font>
    <font>
      <b/>
      <sz val="11"/>
      <color indexed="9"/>
      <name val="Arial"/>
      <family val="2"/>
    </font>
    <font>
      <b/>
      <sz val="10"/>
      <color indexed="9"/>
      <name val="Arial"/>
      <family val="2"/>
    </font>
    <font>
      <sz val="10"/>
      <color indexed="9"/>
      <name val="Arial"/>
      <family val="2"/>
    </font>
    <font>
      <sz val="12"/>
      <color indexed="9"/>
      <name val="Arial"/>
      <family val="2"/>
    </font>
    <font>
      <b/>
      <sz val="8"/>
      <color indexed="9"/>
      <name val="Arial"/>
      <family val="2"/>
    </font>
    <font>
      <b/>
      <sz val="9"/>
      <color indexed="9"/>
      <name val="Arial"/>
      <family val="2"/>
    </font>
    <font>
      <sz val="10"/>
      <color indexed="63"/>
      <name val="Arial"/>
      <family val="2"/>
    </font>
  </fonts>
  <fills count="5">
    <fill>
      <patternFill/>
    </fill>
    <fill>
      <patternFill patternType="gray125"/>
    </fill>
    <fill>
      <patternFill patternType="solid">
        <fgColor indexed="8"/>
        <bgColor indexed="64"/>
      </patternFill>
    </fill>
    <fill>
      <patternFill patternType="solid">
        <fgColor indexed="41"/>
        <bgColor indexed="64"/>
      </patternFill>
    </fill>
    <fill>
      <patternFill patternType="solid">
        <fgColor indexed="44"/>
        <bgColor indexed="64"/>
      </patternFill>
    </fill>
  </fills>
  <borders count="10">
    <border>
      <left/>
      <right/>
      <top/>
      <bottom/>
      <diagonal/>
    </border>
    <border>
      <left>
        <color indexed="63"/>
      </left>
      <right>
        <color indexed="63"/>
      </right>
      <top style="medium">
        <color indexed="9"/>
      </top>
      <bottom style="medium">
        <color indexed="9"/>
      </bottom>
    </border>
    <border>
      <left style="medium">
        <color indexed="41"/>
      </left>
      <right>
        <color indexed="63"/>
      </right>
      <top style="medium">
        <color indexed="41"/>
      </top>
      <bottom>
        <color indexed="63"/>
      </bottom>
    </border>
    <border>
      <left>
        <color indexed="63"/>
      </left>
      <right>
        <color indexed="63"/>
      </right>
      <top style="medium">
        <color indexed="41"/>
      </top>
      <bottom>
        <color indexed="63"/>
      </bottom>
    </border>
    <border>
      <left>
        <color indexed="63"/>
      </left>
      <right style="medium">
        <color indexed="41"/>
      </right>
      <top style="medium">
        <color indexed="41"/>
      </top>
      <bottom>
        <color indexed="63"/>
      </bottom>
    </border>
    <border>
      <left>
        <color indexed="63"/>
      </left>
      <right style="medium">
        <color indexed="41"/>
      </right>
      <top>
        <color indexed="63"/>
      </top>
      <bottom>
        <color indexed="63"/>
      </bottom>
    </border>
    <border>
      <left style="medium">
        <color indexed="41"/>
      </left>
      <right>
        <color indexed="63"/>
      </right>
      <top>
        <color indexed="63"/>
      </top>
      <bottom>
        <color indexed="63"/>
      </bottom>
    </border>
    <border>
      <left style="medium">
        <color indexed="41"/>
      </left>
      <right>
        <color indexed="63"/>
      </right>
      <top>
        <color indexed="63"/>
      </top>
      <bottom style="medium">
        <color indexed="41"/>
      </bottom>
    </border>
    <border>
      <left>
        <color indexed="63"/>
      </left>
      <right>
        <color indexed="63"/>
      </right>
      <top>
        <color indexed="63"/>
      </top>
      <bottom style="medium">
        <color indexed="41"/>
      </bottom>
    </border>
    <border>
      <left>
        <color indexed="63"/>
      </left>
      <right style="medium">
        <color indexed="41"/>
      </right>
      <top>
        <color indexed="63"/>
      </top>
      <bottom style="medium">
        <color indexed="41"/>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236">
    <xf numFmtId="0" fontId="0" fillId="0" borderId="0" xfId="0" applyAlignment="1">
      <alignment/>
    </xf>
    <xf numFmtId="0" fontId="0" fillId="0" borderId="0" xfId="0" applyFont="1" applyAlignment="1">
      <alignment/>
    </xf>
    <xf numFmtId="0" fontId="6" fillId="0" borderId="0" xfId="0" applyFont="1" applyAlignment="1">
      <alignment vertical="center"/>
    </xf>
    <xf numFmtId="0" fontId="1" fillId="0" borderId="0" xfId="0" applyFont="1" applyAlignment="1">
      <alignment/>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4" fillId="0" borderId="0" xfId="0" applyFont="1" applyFill="1" applyAlignment="1">
      <alignment/>
    </xf>
    <xf numFmtId="0" fontId="0" fillId="0" borderId="0" xfId="0" applyFont="1" applyAlignment="1">
      <alignment horizontal="left" indent="3"/>
    </xf>
    <xf numFmtId="0" fontId="1" fillId="0" borderId="0" xfId="0" applyFont="1" applyAlignment="1">
      <alignment horizontal="left" indent="3"/>
    </xf>
    <xf numFmtId="0" fontId="1" fillId="0" borderId="0" xfId="0" applyFont="1" applyAlignment="1">
      <alignment horizontal="left" vertical="center" indent="3"/>
    </xf>
    <xf numFmtId="0" fontId="17" fillId="0" borderId="0" xfId="0" applyFont="1" applyFill="1" applyAlignment="1">
      <alignment/>
    </xf>
    <xf numFmtId="0" fontId="10" fillId="0" borderId="0" xfId="0" applyFont="1" applyFill="1" applyAlignment="1">
      <alignment horizontal="left"/>
    </xf>
    <xf numFmtId="0" fontId="17" fillId="0" borderId="0" xfId="0" applyFont="1" applyFill="1" applyAlignment="1">
      <alignment horizontal="left" wrapText="1"/>
    </xf>
    <xf numFmtId="37" fontId="12" fillId="0" borderId="0" xfId="21" applyNumberFormat="1" applyFont="1" applyFill="1" applyAlignment="1" applyProtection="1">
      <alignment horizontal="left"/>
      <protection/>
    </xf>
    <xf numFmtId="0" fontId="5"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vertical="center"/>
    </xf>
    <xf numFmtId="0" fontId="17" fillId="0" borderId="0" xfId="0" applyFont="1" applyFill="1" applyAlignment="1">
      <alignment horizontal="left"/>
    </xf>
    <xf numFmtId="0" fontId="17" fillId="0" borderId="0" xfId="0" applyFont="1" applyFill="1" applyAlignment="1">
      <alignment/>
    </xf>
    <xf numFmtId="0" fontId="9" fillId="0" borderId="0" xfId="0" applyFont="1" applyFill="1" applyBorder="1" applyAlignment="1">
      <alignment vertical="center"/>
    </xf>
    <xf numFmtId="0" fontId="9" fillId="0" borderId="0" xfId="0" applyFont="1" applyFill="1" applyBorder="1" applyAlignment="1">
      <alignment horizontal="left" vertical="center" inden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horizontal="left" vertical="center" indent="1"/>
    </xf>
    <xf numFmtId="0" fontId="12" fillId="0" borderId="0" xfId="0" applyFont="1" applyFill="1" applyAlignment="1">
      <alignment/>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189" fontId="4" fillId="0" borderId="0" xfId="0" applyNumberFormat="1" applyFont="1" applyFill="1" applyBorder="1" applyAlignment="1">
      <alignment/>
    </xf>
    <xf numFmtId="0" fontId="0" fillId="0" borderId="0" xfId="0" applyFont="1" applyAlignment="1">
      <alignment vertical="center" wrapText="1"/>
    </xf>
    <xf numFmtId="0" fontId="0" fillId="0" borderId="0" xfId="0" applyFont="1" applyAlignment="1">
      <alignment vertical="center"/>
    </xf>
    <xf numFmtId="0" fontId="5" fillId="0" borderId="0" xfId="0" applyFont="1" applyFill="1" applyAlignment="1">
      <alignment horizontal="center"/>
    </xf>
    <xf numFmtId="186" fontId="0" fillId="0" borderId="0" xfId="0" applyNumberFormat="1" applyFont="1" applyFill="1" applyAlignment="1">
      <alignment/>
    </xf>
    <xf numFmtId="0" fontId="0" fillId="2" borderId="0" xfId="0" applyFont="1" applyFill="1" applyAlignment="1">
      <alignment/>
    </xf>
    <xf numFmtId="0" fontId="19" fillId="3" borderId="0" xfId="0" applyFont="1" applyFill="1" applyAlignment="1">
      <alignment horizontal="center" vertical="center"/>
    </xf>
    <xf numFmtId="0" fontId="20" fillId="3" borderId="1" xfId="15" applyFont="1" applyFill="1" applyBorder="1" applyAlignment="1">
      <alignment horizontal="center" vertical="center"/>
    </xf>
    <xf numFmtId="0" fontId="21" fillId="0" borderId="0" xfId="0" applyFont="1" applyFill="1" applyAlignment="1">
      <alignment/>
    </xf>
    <xf numFmtId="0" fontId="20" fillId="0" borderId="0" xfId="0" applyFont="1" applyFill="1" applyAlignment="1">
      <alignment horizontal="center"/>
    </xf>
    <xf numFmtId="14" fontId="5" fillId="0" borderId="0" xfId="0" applyNumberFormat="1" applyFont="1" applyFill="1" applyAlignment="1">
      <alignment horizontal="left" vertical="top" wrapText="1"/>
    </xf>
    <xf numFmtId="14" fontId="8" fillId="0" borderId="0" xfId="0" applyNumberFormat="1" applyFont="1" applyFill="1" applyAlignment="1">
      <alignment horizontal="left" vertical="top" wrapText="1"/>
    </xf>
    <xf numFmtId="14" fontId="5" fillId="0" borderId="0" xfId="0" applyNumberFormat="1" applyFont="1" applyFill="1" applyAlignment="1">
      <alignment horizontal="left" vertical="top"/>
    </xf>
    <xf numFmtId="3" fontId="0" fillId="0" borderId="0" xfId="0" applyNumberFormat="1" applyFont="1" applyFill="1" applyAlignment="1">
      <alignment/>
    </xf>
    <xf numFmtId="0" fontId="11" fillId="0" borderId="0" xfId="21" applyFont="1" applyFill="1">
      <alignment/>
      <protection/>
    </xf>
    <xf numFmtId="185" fontId="0" fillId="0" borderId="0" xfId="0" applyNumberFormat="1"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185" fontId="4" fillId="0" borderId="0" xfId="0" applyNumberFormat="1" applyFont="1" applyFill="1" applyAlignment="1">
      <alignment/>
    </xf>
    <xf numFmtId="185" fontId="12" fillId="0" borderId="0" xfId="0" applyNumberFormat="1" applyFont="1" applyFill="1" applyAlignment="1">
      <alignment/>
    </xf>
    <xf numFmtId="3" fontId="12" fillId="0" borderId="0" xfId="0" applyNumberFormat="1" applyFont="1" applyFill="1" applyAlignment="1">
      <alignment/>
    </xf>
    <xf numFmtId="37" fontId="12" fillId="0" borderId="0" xfId="21" applyNumberFormat="1" applyFont="1" applyFill="1" applyBorder="1" applyProtection="1">
      <alignment/>
      <protection/>
    </xf>
    <xf numFmtId="0" fontId="12" fillId="0" borderId="0" xfId="21" applyFont="1" applyFill="1" applyBorder="1">
      <alignment/>
      <protection/>
    </xf>
    <xf numFmtId="14" fontId="5" fillId="0" borderId="0" xfId="0" applyNumberFormat="1" applyFont="1" applyFill="1" applyAlignment="1">
      <alignment horizontal="left" wrapText="1"/>
    </xf>
    <xf numFmtId="14" fontId="5" fillId="0" borderId="0" xfId="0" applyNumberFormat="1" applyFont="1" applyFill="1" applyAlignment="1">
      <alignment horizontal="left"/>
    </xf>
    <xf numFmtId="182" fontId="12" fillId="0" borderId="0" xfId="0" applyNumberFormat="1" applyFont="1" applyFill="1" applyAlignment="1">
      <alignment/>
    </xf>
    <xf numFmtId="182" fontId="0" fillId="0" borderId="0" xfId="0" applyNumberFormat="1" applyFont="1" applyFill="1" applyAlignment="1">
      <alignment/>
    </xf>
    <xf numFmtId="182" fontId="1" fillId="0" borderId="0" xfId="0" applyNumberFormat="1" applyFont="1" applyFill="1" applyAlignment="1">
      <alignment horizontal="right"/>
    </xf>
    <xf numFmtId="14" fontId="0" fillId="0" borderId="0" xfId="0" applyNumberFormat="1" applyFont="1" applyFill="1" applyAlignment="1">
      <alignment horizontal="left"/>
    </xf>
    <xf numFmtId="186" fontId="5" fillId="0" borderId="0" xfId="0" applyNumberFormat="1" applyFont="1" applyFill="1" applyAlignment="1">
      <alignment horizontal="left" wrapText="1"/>
    </xf>
    <xf numFmtId="186" fontId="5" fillId="0" borderId="0" xfId="0" applyNumberFormat="1" applyFont="1" applyFill="1" applyAlignment="1">
      <alignment horizontal="left"/>
    </xf>
    <xf numFmtId="186" fontId="0" fillId="0" borderId="0" xfId="0" applyNumberFormat="1" applyFont="1" applyFill="1" applyAlignment="1">
      <alignment/>
    </xf>
    <xf numFmtId="186" fontId="1" fillId="0" borderId="0" xfId="0" applyNumberFormat="1" applyFont="1" applyFill="1" applyAlignment="1">
      <alignment horizontal="right"/>
    </xf>
    <xf numFmtId="186" fontId="12" fillId="0" borderId="0" xfId="0" applyNumberFormat="1" applyFont="1" applyFill="1" applyAlignment="1">
      <alignment/>
    </xf>
    <xf numFmtId="49" fontId="4" fillId="0" borderId="0" xfId="0" applyNumberFormat="1" applyFont="1" applyFill="1" applyBorder="1" applyAlignment="1">
      <alignment horizontal="left" vertical="center" wrapText="1" indent="1"/>
    </xf>
    <xf numFmtId="14" fontId="8" fillId="0" borderId="0" xfId="0" applyNumberFormat="1" applyFont="1" applyFill="1" applyAlignment="1">
      <alignment horizontal="left" wrapText="1"/>
    </xf>
    <xf numFmtId="14" fontId="8" fillId="0" borderId="0" xfId="0" applyNumberFormat="1" applyFont="1" applyFill="1" applyAlignment="1">
      <alignment horizontal="left"/>
    </xf>
    <xf numFmtId="182" fontId="0" fillId="0" borderId="0" xfId="0" applyNumberFormat="1" applyFont="1" applyFill="1" applyBorder="1" applyAlignment="1">
      <alignment/>
    </xf>
    <xf numFmtId="183" fontId="9" fillId="0" borderId="0" xfId="17" applyNumberFormat="1" applyFont="1" applyFill="1" applyBorder="1" applyAlignment="1" applyProtection="1">
      <alignment/>
      <protection/>
    </xf>
    <xf numFmtId="183" fontId="4" fillId="0" borderId="0" xfId="17" applyNumberFormat="1" applyFont="1" applyFill="1" applyBorder="1" applyAlignment="1" applyProtection="1">
      <alignment/>
      <protection/>
    </xf>
    <xf numFmtId="37" fontId="12" fillId="0" borderId="0" xfId="21" applyNumberFormat="1" applyFont="1" applyFill="1" applyBorder="1" applyAlignment="1" applyProtection="1">
      <alignment/>
      <protection/>
    </xf>
    <xf numFmtId="185" fontId="9" fillId="0" borderId="0" xfId="21" applyNumberFormat="1" applyFont="1" applyFill="1" applyBorder="1" applyProtection="1">
      <alignment/>
      <protection/>
    </xf>
    <xf numFmtId="0" fontId="9" fillId="0" borderId="0" xfId="0" applyFont="1" applyFill="1" applyBorder="1" applyAlignment="1">
      <alignment/>
    </xf>
    <xf numFmtId="183" fontId="4" fillId="0" borderId="0" xfId="0" applyNumberFormat="1" applyFont="1" applyFill="1" applyAlignment="1">
      <alignment/>
    </xf>
    <xf numFmtId="0" fontId="9" fillId="0" borderId="0" xfId="21" applyFont="1" applyFill="1" applyBorder="1" applyAlignment="1">
      <alignment horizontal="left"/>
      <protection/>
    </xf>
    <xf numFmtId="181" fontId="4" fillId="0" borderId="0" xfId="17" applyNumberFormat="1" applyFont="1" applyFill="1" applyBorder="1" applyAlignment="1">
      <alignment vertical="center"/>
    </xf>
    <xf numFmtId="0" fontId="4" fillId="0" borderId="0" xfId="0" applyFont="1" applyFill="1" applyBorder="1" applyAlignment="1">
      <alignment horizontal="right"/>
    </xf>
    <xf numFmtId="0" fontId="4" fillId="0" borderId="0" xfId="0" applyNumberFormat="1" applyFont="1" applyFill="1" applyBorder="1" applyAlignment="1" quotePrefix="1">
      <alignment horizontal="right"/>
    </xf>
    <xf numFmtId="37" fontId="4" fillId="0" borderId="0" xfId="21" applyNumberFormat="1" applyFont="1" applyFill="1" applyBorder="1" applyProtection="1">
      <alignment/>
      <protection/>
    </xf>
    <xf numFmtId="0" fontId="4" fillId="0" borderId="0" xfId="21" applyFont="1" applyFill="1" applyBorder="1" applyAlignment="1">
      <alignment horizontal="right"/>
      <protection/>
    </xf>
    <xf numFmtId="0" fontId="9" fillId="0" borderId="0" xfId="0" applyFont="1" applyFill="1" applyBorder="1" applyAlignment="1">
      <alignment horizontal="left" vertical="center"/>
    </xf>
    <xf numFmtId="182" fontId="17" fillId="0" borderId="0" xfId="0" applyNumberFormat="1" applyFont="1" applyFill="1" applyAlignment="1">
      <alignment horizontal="left" wrapText="1"/>
    </xf>
    <xf numFmtId="182" fontId="17" fillId="0" borderId="0" xfId="0" applyNumberFormat="1" applyFont="1" applyFill="1" applyAlignment="1">
      <alignment horizontal="left"/>
    </xf>
    <xf numFmtId="14" fontId="5" fillId="0" borderId="0" xfId="0" applyNumberFormat="1" applyFont="1" applyFill="1" applyAlignment="1" quotePrefix="1">
      <alignment horizontal="left" wrapText="1"/>
    </xf>
    <xf numFmtId="0" fontId="4" fillId="0" borderId="0" xfId="0" applyFont="1" applyFill="1" applyAlignment="1">
      <alignment vertical="center"/>
    </xf>
    <xf numFmtId="9" fontId="12" fillId="0" borderId="0" xfId="22" applyNumberFormat="1" applyFont="1" applyFill="1" applyBorder="1" applyAlignment="1" applyProtection="1">
      <alignment/>
      <protection/>
    </xf>
    <xf numFmtId="9" fontId="12" fillId="0" borderId="0" xfId="22" applyNumberFormat="1" applyFont="1" applyFill="1" applyAlignment="1">
      <alignment/>
    </xf>
    <xf numFmtId="190" fontId="12" fillId="0" borderId="0" xfId="0" applyNumberFormat="1" applyFont="1" applyFill="1" applyAlignment="1">
      <alignment/>
    </xf>
    <xf numFmtId="0" fontId="22" fillId="3" borderId="2" xfId="21" applyFont="1" applyFill="1" applyBorder="1">
      <alignment/>
      <protection/>
    </xf>
    <xf numFmtId="0" fontId="21" fillId="3" borderId="3" xfId="0" applyFont="1" applyFill="1" applyBorder="1" applyAlignment="1">
      <alignment/>
    </xf>
    <xf numFmtId="3" fontId="21" fillId="3" borderId="3" xfId="0" applyNumberFormat="1" applyFont="1" applyFill="1" applyBorder="1" applyAlignment="1">
      <alignment/>
    </xf>
    <xf numFmtId="0" fontId="21" fillId="3" borderId="4" xfId="0" applyFont="1" applyFill="1" applyBorder="1" applyAlignment="1">
      <alignment/>
    </xf>
    <xf numFmtId="0" fontId="23" fillId="3" borderId="0" xfId="0" applyFont="1" applyFill="1" applyBorder="1" applyAlignment="1">
      <alignment horizontal="center" vertical="center"/>
    </xf>
    <xf numFmtId="0" fontId="23" fillId="3" borderId="5" xfId="0" applyFont="1" applyFill="1" applyBorder="1" applyAlignment="1">
      <alignment horizontal="centerContinuous" vertical="center"/>
    </xf>
    <xf numFmtId="182" fontId="23" fillId="3" borderId="5" xfId="0" applyNumberFormat="1" applyFont="1" applyFill="1" applyBorder="1" applyAlignment="1">
      <alignment horizontal="centerContinuous"/>
    </xf>
    <xf numFmtId="0" fontId="24" fillId="3" borderId="6" xfId="21" applyFont="1" applyFill="1" applyBorder="1" applyAlignment="1">
      <alignment horizontal="center"/>
      <protection/>
    </xf>
    <xf numFmtId="0" fontId="21" fillId="3" borderId="0" xfId="0" applyFont="1" applyFill="1" applyBorder="1" applyAlignment="1">
      <alignment/>
    </xf>
    <xf numFmtId="0" fontId="12" fillId="0" borderId="6" xfId="21" applyFont="1" applyFill="1" applyBorder="1" applyAlignment="1">
      <alignment horizontal="left"/>
      <protection/>
    </xf>
    <xf numFmtId="0" fontId="0" fillId="0" borderId="5" xfId="0" applyFont="1" applyFill="1" applyBorder="1" applyAlignment="1">
      <alignment/>
    </xf>
    <xf numFmtId="0" fontId="9" fillId="0" borderId="6" xfId="21" applyFont="1" applyFill="1" applyBorder="1" applyAlignment="1">
      <alignment horizontal="left"/>
      <protection/>
    </xf>
    <xf numFmtId="180" fontId="4" fillId="0" borderId="5" xfId="22" applyNumberFormat="1" applyFont="1" applyFill="1" applyBorder="1" applyAlignment="1">
      <alignment/>
    </xf>
    <xf numFmtId="185" fontId="4" fillId="0" borderId="0" xfId="21" applyNumberFormat="1" applyFont="1" applyFill="1" applyBorder="1" applyProtection="1">
      <alignment/>
      <protection/>
    </xf>
    <xf numFmtId="189" fontId="4" fillId="0" borderId="0" xfId="21" applyNumberFormat="1" applyFont="1" applyFill="1" applyBorder="1" applyProtection="1">
      <alignment/>
      <protection/>
    </xf>
    <xf numFmtId="0" fontId="4" fillId="0" borderId="5" xfId="0" applyFont="1" applyFill="1" applyBorder="1" applyAlignment="1">
      <alignment/>
    </xf>
    <xf numFmtId="0" fontId="9" fillId="0" borderId="7" xfId="21" applyFont="1" applyFill="1" applyBorder="1" applyAlignment="1">
      <alignment horizontal="left"/>
      <protection/>
    </xf>
    <xf numFmtId="0" fontId="4" fillId="0" borderId="8" xfId="0" applyFont="1" applyFill="1" applyBorder="1" applyAlignment="1">
      <alignment/>
    </xf>
    <xf numFmtId="37" fontId="9" fillId="0" borderId="8" xfId="21" applyNumberFormat="1" applyFont="1" applyFill="1" applyBorder="1" applyAlignment="1" applyProtection="1">
      <alignment/>
      <protection/>
    </xf>
    <xf numFmtId="3" fontId="4" fillId="0" borderId="8" xfId="0" applyNumberFormat="1" applyFont="1" applyFill="1" applyBorder="1" applyAlignment="1">
      <alignment/>
    </xf>
    <xf numFmtId="0" fontId="0" fillId="0" borderId="9" xfId="0" applyFont="1" applyFill="1" applyBorder="1" applyAlignment="1">
      <alignment/>
    </xf>
    <xf numFmtId="182" fontId="21" fillId="3" borderId="3" xfId="0" applyNumberFormat="1" applyFont="1" applyFill="1" applyBorder="1" applyAlignment="1">
      <alignment/>
    </xf>
    <xf numFmtId="0" fontId="21" fillId="3" borderId="5" xfId="0" applyFont="1" applyFill="1" applyBorder="1" applyAlignment="1">
      <alignment/>
    </xf>
    <xf numFmtId="0" fontId="23" fillId="3" borderId="5" xfId="0" applyFont="1" applyFill="1" applyBorder="1" applyAlignment="1">
      <alignment horizontal="center" vertical="center"/>
    </xf>
    <xf numFmtId="0" fontId="4" fillId="0" borderId="6" xfId="21" applyFont="1" applyFill="1" applyBorder="1" applyAlignment="1">
      <alignment horizontal="left"/>
      <protection/>
    </xf>
    <xf numFmtId="37" fontId="4" fillId="0" borderId="6" xfId="21" applyNumberFormat="1" applyFont="1" applyFill="1" applyBorder="1" applyProtection="1">
      <alignment/>
      <protection/>
    </xf>
    <xf numFmtId="185" fontId="4" fillId="0" borderId="8" xfId="21" applyNumberFormat="1" applyFont="1" applyFill="1" applyBorder="1" applyProtection="1">
      <alignment/>
      <protection/>
    </xf>
    <xf numFmtId="189" fontId="9" fillId="0" borderId="0" xfId="21" applyNumberFormat="1" applyFont="1" applyFill="1" applyBorder="1" applyProtection="1">
      <alignment/>
      <protection/>
    </xf>
    <xf numFmtId="185" fontId="4" fillId="0" borderId="0" xfId="21" applyNumberFormat="1" applyFont="1" applyFill="1" applyBorder="1" applyAlignment="1" applyProtection="1">
      <alignment vertical="center"/>
      <protection/>
    </xf>
    <xf numFmtId="189" fontId="4" fillId="0" borderId="0" xfId="21" applyNumberFormat="1" applyFont="1" applyFill="1" applyBorder="1" applyAlignment="1" applyProtection="1">
      <alignment vertical="center"/>
      <protection/>
    </xf>
    <xf numFmtId="41" fontId="4" fillId="0" borderId="0" xfId="18" applyNumberFormat="1" applyFont="1" applyFill="1" applyBorder="1" applyAlignment="1" applyProtection="1">
      <alignment/>
      <protection/>
    </xf>
    <xf numFmtId="182" fontId="21" fillId="3" borderId="4" xfId="0" applyNumberFormat="1" applyFont="1" applyFill="1" applyBorder="1" applyAlignment="1">
      <alignment/>
    </xf>
    <xf numFmtId="182" fontId="0" fillId="0" borderId="5" xfId="0" applyNumberFormat="1" applyFont="1" applyFill="1" applyBorder="1" applyAlignment="1">
      <alignment/>
    </xf>
    <xf numFmtId="186"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183" fontId="9" fillId="0" borderId="0" xfId="17" applyNumberFormat="1" applyFont="1" applyFill="1" applyBorder="1" applyAlignment="1" applyProtection="1">
      <alignment horizontal="right"/>
      <protection/>
    </xf>
    <xf numFmtId="189" fontId="9" fillId="0" borderId="0" xfId="21" applyNumberFormat="1" applyFont="1" applyFill="1" applyBorder="1" applyAlignment="1" applyProtection="1">
      <alignment horizontal="right"/>
      <protection/>
    </xf>
    <xf numFmtId="189" fontId="4" fillId="0" borderId="0" xfId="21" applyNumberFormat="1" applyFont="1" applyFill="1" applyBorder="1" applyAlignment="1" applyProtection="1">
      <alignment horizontal="right"/>
      <protection/>
    </xf>
    <xf numFmtId="3" fontId="21" fillId="3" borderId="4" xfId="0" applyNumberFormat="1" applyFont="1" applyFill="1" applyBorder="1" applyAlignment="1">
      <alignment/>
    </xf>
    <xf numFmtId="181" fontId="9" fillId="0" borderId="0" xfId="17" applyNumberFormat="1" applyFont="1" applyFill="1" applyBorder="1" applyAlignment="1" applyProtection="1">
      <alignment/>
      <protection/>
    </xf>
    <xf numFmtId="0" fontId="4" fillId="0" borderId="6" xfId="0" applyFont="1" applyFill="1" applyBorder="1" applyAlignment="1">
      <alignment/>
    </xf>
    <xf numFmtId="3" fontId="9" fillId="0" borderId="0" xfId="17" applyNumberFormat="1" applyFont="1" applyFill="1" applyBorder="1" applyAlignment="1" applyProtection="1">
      <alignment horizontal="right"/>
      <protection/>
    </xf>
    <xf numFmtId="184" fontId="9" fillId="0" borderId="0" xfId="21" applyNumberFormat="1" applyFont="1" applyFill="1" applyBorder="1" applyProtection="1">
      <alignment/>
      <protection/>
    </xf>
    <xf numFmtId="3" fontId="9" fillId="0" borderId="0" xfId="17" applyNumberFormat="1" applyFont="1" applyFill="1" applyBorder="1" applyAlignment="1" applyProtection="1">
      <alignment/>
      <protection/>
    </xf>
    <xf numFmtId="189" fontId="9" fillId="0" borderId="5" xfId="21" applyNumberFormat="1" applyFont="1" applyFill="1" applyBorder="1" applyProtection="1">
      <alignment/>
      <protection/>
    </xf>
    <xf numFmtId="189" fontId="4" fillId="0" borderId="5" xfId="21" applyNumberFormat="1" applyFont="1" applyFill="1" applyBorder="1" applyAlignment="1" applyProtection="1">
      <alignment vertical="center"/>
      <protection/>
    </xf>
    <xf numFmtId="183" fontId="4" fillId="0" borderId="0" xfId="17" applyNumberFormat="1" applyFont="1" applyFill="1" applyBorder="1" applyAlignment="1">
      <alignment vertical="center"/>
    </xf>
    <xf numFmtId="187" fontId="4" fillId="0" borderId="5" xfId="18" applyNumberFormat="1" applyFont="1" applyFill="1" applyBorder="1" applyAlignment="1">
      <alignment vertical="center"/>
    </xf>
    <xf numFmtId="187" fontId="4" fillId="0" borderId="0" xfId="18" applyNumberFormat="1" applyFont="1" applyFill="1" applyBorder="1" applyAlignment="1">
      <alignment vertical="center"/>
    </xf>
    <xf numFmtId="0" fontId="9" fillId="4" borderId="6" xfId="21" applyFont="1" applyFill="1" applyBorder="1" applyAlignment="1">
      <alignment horizontal="left"/>
      <protection/>
    </xf>
    <xf numFmtId="0" fontId="9" fillId="4" borderId="0" xfId="0" applyFont="1" applyFill="1" applyBorder="1" applyAlignment="1">
      <alignment vertical="center"/>
    </xf>
    <xf numFmtId="0" fontId="4" fillId="4" borderId="0" xfId="0" applyFont="1" applyFill="1" applyBorder="1" applyAlignment="1">
      <alignment/>
    </xf>
    <xf numFmtId="185" fontId="9" fillId="4" borderId="0" xfId="21" applyNumberFormat="1" applyFont="1" applyFill="1" applyBorder="1" applyProtection="1">
      <alignment/>
      <protection/>
    </xf>
    <xf numFmtId="183" fontId="9" fillId="4" borderId="0" xfId="17" applyNumberFormat="1" applyFont="1" applyFill="1" applyBorder="1" applyAlignment="1" applyProtection="1">
      <alignment/>
      <protection/>
    </xf>
    <xf numFmtId="180" fontId="4" fillId="4" borderId="5" xfId="22" applyNumberFormat="1" applyFont="1" applyFill="1" applyBorder="1" applyAlignment="1">
      <alignment/>
    </xf>
    <xf numFmtId="180" fontId="4" fillId="0" borderId="5" xfId="22" applyNumberFormat="1" applyFont="1" applyFill="1" applyBorder="1" applyAlignment="1">
      <alignment vertical="center"/>
    </xf>
    <xf numFmtId="189" fontId="4" fillId="0" borderId="5" xfId="21" applyNumberFormat="1" applyFont="1" applyFill="1" applyBorder="1" applyProtection="1">
      <alignment/>
      <protection/>
    </xf>
    <xf numFmtId="182" fontId="4" fillId="0" borderId="9" xfId="0" applyNumberFormat="1" applyFont="1" applyFill="1" applyBorder="1" applyAlignment="1">
      <alignment/>
    </xf>
    <xf numFmtId="187" fontId="9" fillId="4" borderId="5" xfId="18" applyNumberFormat="1" applyFont="1" applyFill="1" applyBorder="1" applyAlignment="1" applyProtection="1">
      <alignment/>
      <protection/>
    </xf>
    <xf numFmtId="9" fontId="9" fillId="0" borderId="0" xfId="22" applyFont="1" applyFill="1" applyBorder="1" applyAlignment="1" applyProtection="1">
      <alignment/>
      <protection/>
    </xf>
    <xf numFmtId="41" fontId="4" fillId="0" borderId="0" xfId="18" applyNumberFormat="1" applyFont="1" applyFill="1" applyBorder="1" applyAlignment="1">
      <alignment vertical="center"/>
    </xf>
    <xf numFmtId="0" fontId="0" fillId="0" borderId="8" xfId="0" applyFont="1" applyFill="1" applyBorder="1" applyAlignment="1">
      <alignment/>
    </xf>
    <xf numFmtId="184" fontId="9" fillId="0" borderId="5" xfId="0" applyNumberFormat="1" applyFont="1" applyFill="1" applyBorder="1" applyAlignment="1">
      <alignment/>
    </xf>
    <xf numFmtId="184" fontId="9" fillId="4" borderId="0" xfId="22" applyNumberFormat="1" applyFont="1" applyFill="1" applyBorder="1" applyAlignment="1" applyProtection="1">
      <alignment/>
      <protection/>
    </xf>
    <xf numFmtId="184" fontId="9" fillId="4" borderId="5" xfId="0" applyNumberFormat="1" applyFont="1" applyFill="1" applyBorder="1" applyAlignment="1">
      <alignment/>
    </xf>
    <xf numFmtId="188" fontId="4" fillId="0" borderId="8" xfId="21" applyNumberFormat="1" applyFont="1" applyFill="1" applyBorder="1" applyAlignment="1" applyProtection="1">
      <alignment horizontal="right"/>
      <protection/>
    </xf>
    <xf numFmtId="188" fontId="9" fillId="0" borderId="8" xfId="21" applyNumberFormat="1" applyFont="1" applyFill="1" applyBorder="1" applyProtection="1">
      <alignment/>
      <protection/>
    </xf>
    <xf numFmtId="187" fontId="9" fillId="0" borderId="8" xfId="18" applyNumberFormat="1" applyFont="1" applyFill="1" applyBorder="1" applyAlignment="1" applyProtection="1">
      <alignment/>
      <protection/>
    </xf>
    <xf numFmtId="187" fontId="9" fillId="0" borderId="9" xfId="18" applyNumberFormat="1" applyFont="1" applyFill="1" applyBorder="1" applyAlignment="1" applyProtection="1">
      <alignment/>
      <protection/>
    </xf>
    <xf numFmtId="185" fontId="9" fillId="0" borderId="0" xfId="21" applyNumberFormat="1" applyFont="1" applyFill="1" applyBorder="1" applyAlignment="1" applyProtection="1">
      <alignment vertical="center"/>
      <protection/>
    </xf>
    <xf numFmtId="189" fontId="9" fillId="0" borderId="0" xfId="21" applyNumberFormat="1" applyFont="1" applyFill="1" applyBorder="1" applyAlignment="1" applyProtection="1">
      <alignment vertical="center"/>
      <protection/>
    </xf>
    <xf numFmtId="189" fontId="9" fillId="0" borderId="5" xfId="21" applyNumberFormat="1" applyFont="1" applyFill="1" applyBorder="1" applyAlignment="1" applyProtection="1">
      <alignment vertical="center"/>
      <protection/>
    </xf>
    <xf numFmtId="187" fontId="9" fillId="0" borderId="5" xfId="18" applyNumberFormat="1" applyFont="1" applyFill="1" applyBorder="1" applyAlignment="1">
      <alignment/>
    </xf>
    <xf numFmtId="3" fontId="4" fillId="0" borderId="9" xfId="0" applyNumberFormat="1" applyFont="1" applyFill="1" applyBorder="1" applyAlignment="1">
      <alignment/>
    </xf>
    <xf numFmtId="187" fontId="9" fillId="4" borderId="5" xfId="18" applyNumberFormat="1" applyFont="1" applyFill="1" applyBorder="1" applyAlignment="1">
      <alignment/>
    </xf>
    <xf numFmtId="181" fontId="9" fillId="4" borderId="0" xfId="17" applyNumberFormat="1" applyFont="1" applyFill="1" applyBorder="1" applyAlignment="1" applyProtection="1">
      <alignment/>
      <protection/>
    </xf>
    <xf numFmtId="182" fontId="23" fillId="3" borderId="0" xfId="0" applyNumberFormat="1" applyFont="1" applyFill="1" applyBorder="1" applyAlignment="1">
      <alignment horizontal="centerContinuous"/>
    </xf>
    <xf numFmtId="182" fontId="4" fillId="0" borderId="8" xfId="0" applyNumberFormat="1" applyFont="1" applyFill="1" applyBorder="1" applyAlignment="1">
      <alignment/>
    </xf>
    <xf numFmtId="189" fontId="9" fillId="4" borderId="0" xfId="21" applyNumberFormat="1" applyFont="1" applyFill="1" applyBorder="1" applyProtection="1">
      <alignment/>
      <protection/>
    </xf>
    <xf numFmtId="186" fontId="9" fillId="0" borderId="5" xfId="0" applyNumberFormat="1" applyFont="1" applyFill="1" applyBorder="1" applyAlignment="1">
      <alignment/>
    </xf>
    <xf numFmtId="186" fontId="4" fillId="0" borderId="5" xfId="0" applyNumberFormat="1" applyFont="1" applyFill="1" applyBorder="1" applyAlignment="1">
      <alignment/>
    </xf>
    <xf numFmtId="186" fontId="4" fillId="0" borderId="9" xfId="0" applyNumberFormat="1" applyFont="1" applyFill="1" applyBorder="1" applyAlignment="1">
      <alignment/>
    </xf>
    <xf numFmtId="181" fontId="4" fillId="0" borderId="0" xfId="17" applyNumberFormat="1" applyFont="1" applyFill="1" applyBorder="1" applyAlignment="1" applyProtection="1">
      <alignment/>
      <protection/>
    </xf>
    <xf numFmtId="0" fontId="4" fillId="0" borderId="0" xfId="0" applyFont="1" applyFill="1" applyBorder="1" applyAlignment="1">
      <alignment/>
    </xf>
    <xf numFmtId="186" fontId="9" fillId="4" borderId="5" xfId="0" applyNumberFormat="1" applyFont="1" applyFill="1" applyBorder="1" applyAlignment="1">
      <alignment/>
    </xf>
    <xf numFmtId="186" fontId="4" fillId="0" borderId="5" xfId="0" applyNumberFormat="1" applyFont="1" applyFill="1" applyBorder="1" applyAlignment="1">
      <alignment vertical="center"/>
    </xf>
    <xf numFmtId="185" fontId="4" fillId="0" borderId="0" xfId="21" applyNumberFormat="1" applyFont="1" applyFill="1" applyBorder="1" applyAlignment="1" applyProtection="1">
      <alignment wrapText="1"/>
      <protection/>
    </xf>
    <xf numFmtId="0" fontId="4" fillId="0" borderId="0" xfId="0" applyFont="1" applyFill="1" applyBorder="1" applyAlignment="1">
      <alignment horizontal="left"/>
    </xf>
    <xf numFmtId="186" fontId="21" fillId="3" borderId="4" xfId="0" applyNumberFormat="1" applyFont="1" applyFill="1" applyBorder="1" applyAlignment="1">
      <alignment/>
    </xf>
    <xf numFmtId="186" fontId="23" fillId="3" borderId="5" xfId="0" applyNumberFormat="1" applyFont="1" applyFill="1" applyBorder="1" applyAlignment="1">
      <alignment horizontal="centerContinuous"/>
    </xf>
    <xf numFmtId="186" fontId="0" fillId="0" borderId="5" xfId="0" applyNumberFormat="1" applyFont="1" applyFill="1" applyBorder="1" applyAlignment="1">
      <alignment/>
    </xf>
    <xf numFmtId="186" fontId="9" fillId="4" borderId="5" xfId="18" applyNumberFormat="1" applyFont="1" applyFill="1" applyBorder="1" applyAlignment="1" applyProtection="1">
      <alignment/>
      <protection/>
    </xf>
    <xf numFmtId="189" fontId="9" fillId="4" borderId="5" xfId="21" applyNumberFormat="1" applyFont="1" applyFill="1" applyBorder="1" applyProtection="1">
      <alignment/>
      <protection/>
    </xf>
    <xf numFmtId="181" fontId="9" fillId="4" borderId="5" xfId="17" applyNumberFormat="1" applyFont="1" applyFill="1" applyBorder="1" applyAlignment="1">
      <alignment/>
    </xf>
    <xf numFmtId="181" fontId="9" fillId="0" borderId="5" xfId="17" applyNumberFormat="1" applyFont="1" applyFill="1" applyBorder="1" applyAlignment="1" applyProtection="1">
      <alignment/>
      <protection/>
    </xf>
    <xf numFmtId="181" fontId="4" fillId="0" borderId="0" xfId="17" applyNumberFormat="1" applyFont="1" applyFill="1" applyBorder="1" applyAlignment="1" applyProtection="1">
      <alignment vertical="center"/>
      <protection/>
    </xf>
    <xf numFmtId="183" fontId="4" fillId="0" borderId="0" xfId="17" applyNumberFormat="1" applyFont="1" applyFill="1" applyBorder="1" applyAlignment="1" applyProtection="1">
      <alignment vertical="center"/>
      <protection/>
    </xf>
    <xf numFmtId="181" fontId="4" fillId="0" borderId="5" xfId="17" applyNumberFormat="1" applyFont="1" applyFill="1" applyBorder="1" applyAlignment="1" applyProtection="1">
      <alignment vertical="center"/>
      <protection/>
    </xf>
    <xf numFmtId="0" fontId="9" fillId="0" borderId="6" xfId="21" applyFont="1" applyFill="1" applyBorder="1" applyAlignment="1">
      <alignment horizontal="left" wrapText="1"/>
      <protection/>
    </xf>
    <xf numFmtId="0" fontId="4" fillId="0" borderId="0" xfId="0" applyFont="1" applyFill="1" applyBorder="1" applyAlignment="1">
      <alignment wrapText="1"/>
    </xf>
    <xf numFmtId="181" fontId="4" fillId="0" borderId="0" xfId="17" applyNumberFormat="1" applyFont="1" applyFill="1" applyBorder="1" applyAlignment="1">
      <alignment vertical="center" wrapText="1"/>
    </xf>
    <xf numFmtId="181" fontId="4" fillId="0" borderId="0" xfId="17" applyNumberFormat="1" applyFont="1" applyFill="1" applyBorder="1" applyAlignment="1" applyProtection="1">
      <alignment vertical="center" wrapText="1"/>
      <protection/>
    </xf>
    <xf numFmtId="183" fontId="4" fillId="0" borderId="0" xfId="17" applyNumberFormat="1" applyFont="1" applyFill="1" applyBorder="1" applyAlignment="1" applyProtection="1">
      <alignment vertical="center" wrapText="1"/>
      <protection/>
    </xf>
    <xf numFmtId="181" fontId="4" fillId="0" borderId="5" xfId="17" applyNumberFormat="1" applyFont="1" applyFill="1" applyBorder="1" applyAlignment="1" applyProtection="1">
      <alignment vertical="center" wrapText="1"/>
      <protection/>
    </xf>
    <xf numFmtId="183" fontId="4" fillId="0" borderId="0" xfId="0" applyNumberFormat="1" applyFont="1" applyFill="1" applyAlignment="1">
      <alignment wrapText="1"/>
    </xf>
    <xf numFmtId="0" fontId="4" fillId="0" borderId="0" xfId="0" applyFont="1" applyFill="1" applyAlignment="1">
      <alignment wrapText="1"/>
    </xf>
    <xf numFmtId="181" fontId="4" fillId="0" borderId="0" xfId="17" applyNumberFormat="1" applyFont="1" applyFill="1" applyBorder="1" applyAlignment="1" applyProtection="1">
      <alignment horizontal="right" vertical="center"/>
      <protection/>
    </xf>
    <xf numFmtId="181" fontId="9" fillId="0" borderId="0" xfId="17" applyNumberFormat="1" applyFont="1" applyFill="1" applyBorder="1" applyAlignment="1">
      <alignment horizontal="right" vertical="center"/>
    </xf>
    <xf numFmtId="181" fontId="9" fillId="0" borderId="0" xfId="17" applyNumberFormat="1" applyFont="1" applyFill="1" applyBorder="1" applyAlignment="1" applyProtection="1">
      <alignment horizontal="right" vertical="center"/>
      <protection/>
    </xf>
    <xf numFmtId="183" fontId="9" fillId="0" borderId="0" xfId="17" applyNumberFormat="1" applyFont="1" applyFill="1" applyBorder="1" applyAlignment="1" applyProtection="1">
      <alignment horizontal="right" vertical="center"/>
      <protection/>
    </xf>
    <xf numFmtId="0" fontId="9" fillId="0" borderId="0" xfId="0" applyFont="1" applyFill="1" applyAlignment="1">
      <alignment/>
    </xf>
    <xf numFmtId="188" fontId="4" fillId="0" borderId="8" xfId="21" applyNumberFormat="1" applyFont="1" applyFill="1" applyBorder="1" applyProtection="1">
      <alignment/>
      <protection/>
    </xf>
    <xf numFmtId="181" fontId="0" fillId="0" borderId="0" xfId="0" applyNumberFormat="1" applyFont="1" applyFill="1" applyAlignment="1">
      <alignment/>
    </xf>
    <xf numFmtId="184" fontId="4" fillId="0" borderId="0" xfId="0" applyNumberFormat="1" applyFont="1" applyFill="1" applyAlignment="1">
      <alignment/>
    </xf>
    <xf numFmtId="182" fontId="23" fillId="3" borderId="5" xfId="0" applyNumberFormat="1" applyFont="1" applyFill="1" applyBorder="1" applyAlignment="1">
      <alignment horizontal="center" vertical="center"/>
    </xf>
    <xf numFmtId="0" fontId="23" fillId="3" borderId="0" xfId="0" applyFont="1" applyFill="1" applyBorder="1" applyAlignment="1">
      <alignment horizontal="center" vertical="center" wrapText="1"/>
    </xf>
    <xf numFmtId="186" fontId="23" fillId="3" borderId="5" xfId="0" applyNumberFormat="1" applyFont="1" applyFill="1" applyBorder="1" applyAlignment="1">
      <alignment horizontal="center" vertical="center"/>
    </xf>
    <xf numFmtId="14" fontId="0" fillId="0" borderId="0" xfId="0" applyNumberFormat="1" applyFont="1" applyAlignment="1" quotePrefix="1">
      <alignment horizontal="left" wrapText="1" indent="3"/>
    </xf>
    <xf numFmtId="0" fontId="0" fillId="0" borderId="0" xfId="0" applyFont="1" applyAlignment="1">
      <alignment horizontal="left" wrapText="1" indent="3"/>
    </xf>
    <xf numFmtId="14" fontId="0" fillId="0" borderId="0" xfId="0" applyNumberFormat="1" applyFont="1" applyAlignment="1">
      <alignment horizontal="left" wrapText="1" indent="3"/>
    </xf>
    <xf numFmtId="14" fontId="0" fillId="0" borderId="0" xfId="0" applyNumberFormat="1" applyFont="1" applyAlignment="1">
      <alignment horizontal="left" vertical="center" wrapText="1" indent="3"/>
    </xf>
    <xf numFmtId="0" fontId="0" fillId="0" borderId="0" xfId="0" applyFont="1" applyAlignment="1">
      <alignment horizontal="left" vertical="center" wrapText="1" indent="3"/>
    </xf>
    <xf numFmtId="14" fontId="0" fillId="0" borderId="0" xfId="0" applyNumberFormat="1" applyFont="1" applyAlignment="1">
      <alignment horizontal="left" vertical="top" wrapText="1" indent="3"/>
    </xf>
    <xf numFmtId="0" fontId="0" fillId="0" borderId="0" xfId="0" applyFont="1" applyAlignment="1">
      <alignment horizontal="left" vertical="top" wrapText="1" indent="3"/>
    </xf>
    <xf numFmtId="0" fontId="0" fillId="0" borderId="0" xfId="0" applyFont="1" applyAlignment="1">
      <alignment horizontal="left" indent="3"/>
    </xf>
    <xf numFmtId="0" fontId="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center" wrapText="1"/>
    </xf>
    <xf numFmtId="0" fontId="0" fillId="0" borderId="0" xfId="0" applyFont="1" applyAlignment="1" quotePrefix="1">
      <alignment horizontal="left" vertical="center" wrapText="1"/>
    </xf>
    <xf numFmtId="0" fontId="0" fillId="0" borderId="0" xfId="0" applyFont="1" applyAlignment="1">
      <alignment horizontal="left" vertical="center" wrapText="1"/>
    </xf>
    <xf numFmtId="0" fontId="19" fillId="3" borderId="0" xfId="0" applyFont="1" applyFill="1" applyAlignment="1">
      <alignment horizontal="center" vertical="center"/>
    </xf>
    <xf numFmtId="0" fontId="1" fillId="0" borderId="0" xfId="0" applyFont="1" applyAlignment="1">
      <alignment horizontal="left" vertical="top" wrapText="1"/>
    </xf>
    <xf numFmtId="0" fontId="10" fillId="0" borderId="0" xfId="0" applyFont="1" applyFill="1" applyAlignment="1">
      <alignment horizontal="left"/>
    </xf>
    <xf numFmtId="14" fontId="5" fillId="0" borderId="0" xfId="0" applyNumberFormat="1" applyFont="1" applyFill="1" applyAlignment="1">
      <alignment horizontal="left" vertical="top" wrapText="1"/>
    </xf>
    <xf numFmtId="14" fontId="8" fillId="0" borderId="0" xfId="0" applyNumberFormat="1" applyFont="1" applyFill="1" applyAlignment="1">
      <alignment horizontal="left" vertical="top" wrapText="1"/>
    </xf>
    <xf numFmtId="0" fontId="23" fillId="3" borderId="6" xfId="21" applyFont="1" applyFill="1" applyBorder="1" applyAlignment="1">
      <alignment horizontal="center" vertical="center"/>
      <protection/>
    </xf>
    <xf numFmtId="0" fontId="23" fillId="3" borderId="0" xfId="21" applyFont="1" applyFill="1" applyBorder="1" applyAlignment="1">
      <alignment horizontal="center" vertical="center"/>
      <protection/>
    </xf>
    <xf numFmtId="0" fontId="23" fillId="3" borderId="0" xfId="0" applyFont="1" applyFill="1" applyBorder="1" applyAlignment="1">
      <alignment horizontal="center" vertical="center"/>
    </xf>
    <xf numFmtId="9" fontId="23" fillId="3" borderId="0" xfId="22" applyFont="1" applyFill="1" applyBorder="1" applyAlignment="1">
      <alignment horizontal="center" vertical="center"/>
    </xf>
    <xf numFmtId="0" fontId="23" fillId="3" borderId="5" xfId="0" applyFont="1" applyFill="1" applyBorder="1" applyAlignment="1">
      <alignment horizontal="center" vertical="center"/>
    </xf>
    <xf numFmtId="0" fontId="21" fillId="3" borderId="0" xfId="0" applyFont="1" applyFill="1" applyBorder="1" applyAlignment="1">
      <alignment/>
    </xf>
    <xf numFmtId="0" fontId="21" fillId="3" borderId="6" xfId="0" applyFont="1" applyFill="1" applyBorder="1" applyAlignment="1">
      <alignment/>
    </xf>
    <xf numFmtId="14" fontId="5" fillId="0" borderId="0" xfId="0" applyNumberFormat="1" applyFont="1" applyFill="1" applyAlignment="1">
      <alignment horizontal="left" wrapText="1"/>
    </xf>
    <xf numFmtId="0" fontId="23" fillId="3" borderId="5" xfId="0" applyFont="1" applyFill="1" applyBorder="1" applyAlignment="1">
      <alignment horizontal="center" vertical="center" wrapText="1"/>
    </xf>
    <xf numFmtId="14" fontId="8" fillId="0" borderId="0" xfId="0" applyNumberFormat="1" applyFont="1" applyFill="1" applyAlignment="1">
      <alignment horizontal="left" wrapText="1"/>
    </xf>
    <xf numFmtId="0" fontId="23" fillId="3" borderId="6" xfId="21" applyFont="1" applyFill="1" applyBorder="1" applyAlignment="1">
      <alignment horizontal="center" vertical="center" wrapText="1"/>
      <protection/>
    </xf>
    <xf numFmtId="0" fontId="23" fillId="3" borderId="0" xfId="21" applyFont="1" applyFill="1" applyBorder="1" applyAlignment="1">
      <alignment horizontal="center" vertical="center"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resu-2-com.ext" xfId="21"/>
    <cellStyle name="Percent" xfId="22"/>
  </cellStyles>
  <colors>
    <indexedColors>
      <rgbColor rgb="00000000"/>
      <rgbColor rgb="00FFFFFF"/>
      <rgbColor rgb="00FF0000"/>
      <rgbColor rgb="0000FF00"/>
      <rgbColor rgb="000000FF"/>
      <rgbColor rgb="00FFFF00"/>
      <rgbColor rgb="00FF00FF"/>
      <rgbColor rgb="0000FFFF"/>
      <rgbColor rgb="005F5F5F"/>
      <rgbColor rgb="00FFFFFF"/>
      <rgbColor rgb="00FF0000"/>
      <rgbColor rgb="0066B8E2"/>
      <rgbColor rgb="000000FF"/>
      <rgbColor rgb="007FB8E2"/>
      <rgbColor rgb="004FBAF5"/>
      <rgbColor rgb="0066AADD"/>
      <rgbColor rgb="00800000"/>
      <rgbColor rgb="00008000"/>
      <rgbColor rgb="00000080"/>
      <rgbColor rgb="00808000"/>
      <rgbColor rgb="00800080"/>
      <rgbColor rgb="00008080"/>
      <rgbColor rgb="000072C6"/>
      <rgbColor rgb="00808080"/>
      <rgbColor rgb="009999FF"/>
      <rgbColor rgb="00993366"/>
      <rgbColor rgb="00FFFFCC"/>
      <rgbColor rgb="00DDECFF"/>
      <rgbColor rgb="00660066"/>
      <rgbColor rgb="00FF8080"/>
      <rgbColor rgb="00C0DDF2"/>
      <rgbColor rgb="00CCCCFF"/>
      <rgbColor rgb="00000080"/>
      <rgbColor rgb="00FF00FF"/>
      <rgbColor rgb="00FFFF00"/>
      <rgbColor rgb="0000FFFF"/>
      <rgbColor rgb="00800080"/>
      <rgbColor rgb="00800000"/>
      <rgbColor rgb="00008080"/>
      <rgbColor rgb="000000FF"/>
      <rgbColor rgb="004C9CD7"/>
      <rgbColor rgb="0096AFE6"/>
      <rgbColor rgb="00CCFFCC"/>
      <rgbColor rgb="00FFFF99"/>
      <rgbColor rgb="00C9D7F3"/>
      <rgbColor rgb="00D8F2FC"/>
      <rgbColor rgb="00CC99FF"/>
      <rgbColor rgb="00E5F1F9"/>
      <rgbColor rgb="003366FF"/>
      <rgbColor rgb="0033CCCC"/>
      <rgbColor rgb="0099CC00"/>
      <rgbColor rgb="0099C7E8"/>
      <rgbColor rgb="00FF9900"/>
      <rgbColor rgb="00FF6600"/>
      <rgbColor rgb="00666699"/>
      <rgbColor rgb="001980CC"/>
      <rgbColor rgb="00003366"/>
      <rgbColor rgb="00339966"/>
      <rgbColor rgb="00003300"/>
      <rgbColor rgb="00333300"/>
      <rgbColor rgb="00993300"/>
      <rgbColor rgb="00338ED1"/>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7.emf" /></Relationships>
</file>

<file path=xl/drawings/_rels/drawing14.xml.rels><?xml version="1.0" encoding="utf-8" standalone="yes"?><Relationships xmlns="http://schemas.openxmlformats.org/package/2006/relationships"><Relationship Id="rId1"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4.emf" /><Relationship Id="rId3"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hyperlink" Target="#&#205;ndice!A1"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xdr:row>
      <xdr:rowOff>85725</xdr:rowOff>
    </xdr:from>
    <xdr:to>
      <xdr:col>5</xdr:col>
      <xdr:colOff>723900</xdr:colOff>
      <xdr:row>4</xdr:row>
      <xdr:rowOff>590550</xdr:rowOff>
    </xdr:to>
    <xdr:sp>
      <xdr:nvSpPr>
        <xdr:cNvPr id="1" name="AutoShape 3"/>
        <xdr:cNvSpPr>
          <a:spLocks/>
        </xdr:cNvSpPr>
      </xdr:nvSpPr>
      <xdr:spPr>
        <a:xfrm>
          <a:off x="704850" y="733425"/>
          <a:ext cx="3829050" cy="504825"/>
        </a:xfrm>
        <a:prstGeom prst="rect">
          <a:avLst/>
        </a:prstGeom>
        <a:noFill/>
        <a:ln w="9525" cmpd="sng">
          <a:noFill/>
        </a:ln>
      </xdr:spPr>
      <xdr:txBody>
        <a:bodyPr vertOverflow="clip" wrap="square" lIns="91440" tIns="45720" rIns="91440" bIns="45720"/>
        <a:p>
          <a:pPr algn="ctr">
            <a:defRPr/>
          </a:pPr>
          <a:r>
            <a:rPr lang="en-US" cap="none" sz="1400" b="1" i="0" u="none" baseline="0">
              <a:latin typeface="Arial"/>
              <a:ea typeface="Arial"/>
              <a:cs typeface="Arial"/>
            </a:rPr>
            <a:t>INFORME DE SEGURIDAD SOCIAL</a:t>
          </a:r>
          <a:r>
            <a:rPr lang="en-US" cap="none" sz="1400" b="1" i="0" u="none" baseline="0">
              <a:solidFill>
                <a:srgbClr val="5F5F5F"/>
              </a:solidFill>
              <a:latin typeface="Arial"/>
              <a:ea typeface="Arial"/>
              <a:cs typeface="Arial"/>
            </a:rPr>
            <a:t>
</a:t>
          </a:r>
        </a:p>
      </xdr:txBody>
    </xdr:sp>
    <xdr:clientData/>
  </xdr:twoCellAnchor>
  <xdr:twoCellAnchor>
    <xdr:from>
      <xdr:col>1</xdr:col>
      <xdr:colOff>533400</xdr:colOff>
      <xdr:row>65535</xdr:row>
      <xdr:rowOff>0</xdr:rowOff>
    </xdr:from>
    <xdr:to>
      <xdr:col>255</xdr:col>
      <xdr:colOff>0</xdr:colOff>
      <xdr:row>65535</xdr:row>
      <xdr:rowOff>0</xdr:rowOff>
    </xdr:to>
    <xdr:sp>
      <xdr:nvSpPr>
        <xdr:cNvPr id="2" name="AutoShape 4"/>
        <xdr:cNvSpPr>
          <a:spLocks/>
        </xdr:cNvSpPr>
      </xdr:nvSpPr>
      <xdr:spPr>
        <a:xfrm>
          <a:off x="1295400" y="5010150"/>
          <a:ext cx="3810000" cy="0"/>
        </a:xfrm>
        <a:prstGeom prst="rect">
          <a:avLst/>
        </a:prstGeom>
        <a:noFill/>
        <a:ln w="9525" cmpd="sng">
          <a:noFill/>
        </a:ln>
      </xdr:spPr>
      <xdr:txBody>
        <a:bodyPr vertOverflow="clip" wrap="square" lIns="91440" tIns="45720" rIns="91440" bIns="45720"/>
        <a:p>
          <a:pPr algn="l">
            <a:defRPr/>
          </a:pPr>
          <a:r>
            <a:rPr lang="en-US" cap="none" sz="1600" b="0" i="0" u="none" baseline="0">
              <a:solidFill>
                <a:srgbClr val="5F5F5F"/>
              </a:solidFill>
              <a:latin typeface="Arial"/>
              <a:ea typeface="Arial"/>
              <a:cs typeface="Arial"/>
            </a:rPr>
            <a:t>DIRECCION DE ESTUDIOS
 Y PLANIFICACION
</a:t>
          </a:r>
        </a:p>
      </xdr:txBody>
    </xdr:sp>
    <xdr:clientData/>
  </xdr:twoCellAnchor>
  <xdr:twoCellAnchor>
    <xdr:from>
      <xdr:col>0</xdr:col>
      <xdr:colOff>714375</xdr:colOff>
      <xdr:row>13</xdr:row>
      <xdr:rowOff>28575</xdr:rowOff>
    </xdr:from>
    <xdr:to>
      <xdr:col>5</xdr:col>
      <xdr:colOff>714375</xdr:colOff>
      <xdr:row>15</xdr:row>
      <xdr:rowOff>114300</xdr:rowOff>
    </xdr:to>
    <xdr:sp>
      <xdr:nvSpPr>
        <xdr:cNvPr id="3" name="AutoShape 5"/>
        <xdr:cNvSpPr>
          <a:spLocks/>
        </xdr:cNvSpPr>
      </xdr:nvSpPr>
      <xdr:spPr>
        <a:xfrm>
          <a:off x="714375" y="2771775"/>
          <a:ext cx="3810000" cy="409575"/>
        </a:xfrm>
        <a:prstGeom prst="rect">
          <a:avLst/>
        </a:prstGeom>
        <a:noFill/>
        <a:ln w="9525" cmpd="sng">
          <a:noFill/>
        </a:ln>
      </xdr:spPr>
      <xdr:txBody>
        <a:bodyPr vertOverflow="clip" wrap="square" lIns="91440" tIns="45720" rIns="91440" bIns="45720"/>
        <a:p>
          <a:pPr algn="ctr">
            <a:defRPr/>
          </a:pPr>
          <a:r>
            <a:rPr lang="en-US" cap="none" sz="1100" b="1" i="0" u="none" baseline="0">
              <a:latin typeface="Arial"/>
              <a:ea typeface="Arial"/>
              <a:cs typeface="Arial"/>
            </a:rPr>
            <a:t>Agosto 2012</a:t>
          </a:r>
          <a:r>
            <a:rPr lang="en-US" cap="none" sz="1100" b="1" i="0" u="none" baseline="0">
              <a:solidFill>
                <a:srgbClr val="5F5F5F"/>
              </a:solidFill>
              <a:latin typeface="Arial"/>
              <a:ea typeface="Arial"/>
              <a:cs typeface="Arial"/>
            </a:rPr>
            <a:t>
</a:t>
          </a:r>
        </a:p>
      </xdr:txBody>
    </xdr:sp>
    <xdr:clientData/>
  </xdr:twoCellAnchor>
  <xdr:twoCellAnchor>
    <xdr:from>
      <xdr:col>3</xdr:col>
      <xdr:colOff>304800</xdr:colOff>
      <xdr:row>65535</xdr:row>
      <xdr:rowOff>0</xdr:rowOff>
    </xdr:from>
    <xdr:to>
      <xdr:col>5</xdr:col>
      <xdr:colOff>609600</xdr:colOff>
      <xdr:row>65535</xdr:row>
      <xdr:rowOff>0</xdr:rowOff>
    </xdr:to>
    <xdr:pic>
      <xdr:nvPicPr>
        <xdr:cNvPr id="4" name="Picture 6"/>
        <xdr:cNvPicPr preferRelativeResize="1">
          <a:picLocks noChangeAspect="1"/>
        </xdr:cNvPicPr>
      </xdr:nvPicPr>
      <xdr:blipFill>
        <a:blip r:embed="rId1"/>
        <a:stretch>
          <a:fillRect/>
        </a:stretch>
      </xdr:blipFill>
      <xdr:spPr>
        <a:xfrm>
          <a:off x="2590800" y="5010150"/>
          <a:ext cx="1828800" cy="0"/>
        </a:xfrm>
        <a:prstGeom prst="rect">
          <a:avLst/>
        </a:prstGeom>
        <a:noFill/>
        <a:ln w="9525" cmpd="sng">
          <a:noFill/>
        </a:ln>
      </xdr:spPr>
    </xdr:pic>
    <xdr:clientData/>
  </xdr:twoCellAnchor>
  <xdr:twoCellAnchor>
    <xdr:from>
      <xdr:col>0</xdr:col>
      <xdr:colOff>723900</xdr:colOff>
      <xdr:row>9</xdr:row>
      <xdr:rowOff>28575</xdr:rowOff>
    </xdr:from>
    <xdr:to>
      <xdr:col>5</xdr:col>
      <xdr:colOff>723900</xdr:colOff>
      <xdr:row>11</xdr:row>
      <xdr:rowOff>123825</xdr:rowOff>
    </xdr:to>
    <xdr:sp>
      <xdr:nvSpPr>
        <xdr:cNvPr id="5" name="AutoShape 7"/>
        <xdr:cNvSpPr>
          <a:spLocks/>
        </xdr:cNvSpPr>
      </xdr:nvSpPr>
      <xdr:spPr>
        <a:xfrm>
          <a:off x="723900" y="2124075"/>
          <a:ext cx="3810000" cy="419100"/>
        </a:xfrm>
        <a:prstGeom prst="rect">
          <a:avLst/>
        </a:prstGeom>
        <a:noFill/>
        <a:ln w="9525" cmpd="sng">
          <a:noFill/>
        </a:ln>
      </xdr:spPr>
      <xdr:txBody>
        <a:bodyPr vertOverflow="clip" wrap="square" lIns="91440" tIns="45720" rIns="91440" bIns="45720"/>
        <a:p>
          <a:pPr algn="ctr">
            <a:defRPr/>
          </a:pPr>
          <a:r>
            <a:rPr lang="en-US" cap="none" sz="1100" b="1" i="0" u="none" baseline="0">
              <a:latin typeface="Arial"/>
              <a:ea typeface="Arial"/>
              <a:cs typeface="Arial"/>
            </a:rPr>
            <a:t>SUBSISTEMAS DE LA SEGURIDAD SOCIAL</a:t>
          </a:r>
          <a:r>
            <a:rPr lang="en-US" cap="none" sz="1100" b="0" i="0" u="none" baseline="0">
              <a:solidFill>
                <a:srgbClr val="5F5F5F"/>
              </a:solidFill>
              <a:latin typeface="Arial"/>
              <a:ea typeface="Arial"/>
              <a:cs typeface="Arial"/>
            </a:rPr>
            <a:t>
</a:t>
          </a:r>
        </a:p>
      </xdr:txBody>
    </xdr:sp>
    <xdr:clientData/>
  </xdr:twoCellAnchor>
  <xdr:twoCellAnchor>
    <xdr:from>
      <xdr:col>0</xdr:col>
      <xdr:colOff>714375</xdr:colOff>
      <xdr:row>23</xdr:row>
      <xdr:rowOff>66675</xdr:rowOff>
    </xdr:from>
    <xdr:to>
      <xdr:col>5</xdr:col>
      <xdr:colOff>714375</xdr:colOff>
      <xdr:row>25</xdr:row>
      <xdr:rowOff>152400</xdr:rowOff>
    </xdr:to>
    <xdr:sp>
      <xdr:nvSpPr>
        <xdr:cNvPr id="6" name="AutoShape 10"/>
        <xdr:cNvSpPr>
          <a:spLocks/>
        </xdr:cNvSpPr>
      </xdr:nvSpPr>
      <xdr:spPr>
        <a:xfrm>
          <a:off x="714375" y="4429125"/>
          <a:ext cx="3810000" cy="409575"/>
        </a:xfrm>
        <a:prstGeom prst="rect">
          <a:avLst/>
        </a:prstGeom>
        <a:noFill/>
        <a:ln w="9525" cmpd="sng">
          <a:noFill/>
        </a:ln>
      </xdr:spPr>
      <xdr:txBody>
        <a:bodyPr vertOverflow="clip" wrap="square" lIns="91440" tIns="45720" rIns="91440" bIns="45720"/>
        <a:p>
          <a:pPr algn="ctr">
            <a:defRPr/>
          </a:pPr>
          <a:r>
            <a:rPr lang="en-US" cap="none" sz="900" b="1" i="0" u="none" baseline="0">
              <a:latin typeface="Arial"/>
              <a:ea typeface="Arial"/>
              <a:cs typeface="Arial"/>
            </a:rPr>
            <a:t>Dirección de Estudios</a:t>
          </a:r>
        </a:p>
      </xdr:txBody>
    </xdr:sp>
    <xdr:clientData/>
  </xdr:twoCellAnchor>
  <xdr:twoCellAnchor editAs="oneCell">
    <xdr:from>
      <xdr:col>2</xdr:col>
      <xdr:colOff>438150</xdr:colOff>
      <xdr:row>17</xdr:row>
      <xdr:rowOff>152400</xdr:rowOff>
    </xdr:from>
    <xdr:to>
      <xdr:col>4</xdr:col>
      <xdr:colOff>209550</xdr:colOff>
      <xdr:row>20</xdr:row>
      <xdr:rowOff>57150</xdr:rowOff>
    </xdr:to>
    <xdr:pic>
      <xdr:nvPicPr>
        <xdr:cNvPr id="7" name="Picture 11"/>
        <xdr:cNvPicPr preferRelativeResize="1">
          <a:picLocks noChangeAspect="1"/>
        </xdr:cNvPicPr>
      </xdr:nvPicPr>
      <xdr:blipFill>
        <a:blip r:embed="rId2"/>
        <a:stretch>
          <a:fillRect/>
        </a:stretch>
      </xdr:blipFill>
      <xdr:spPr>
        <a:xfrm>
          <a:off x="1962150" y="3543300"/>
          <a:ext cx="129540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23</xdr:row>
      <xdr:rowOff>0</xdr:rowOff>
    </xdr:from>
    <xdr:to>
      <xdr:col>5</xdr:col>
      <xdr:colOff>371475</xdr:colOff>
      <xdr:row>23</xdr:row>
      <xdr:rowOff>0</xdr:rowOff>
    </xdr:to>
    <xdr:sp>
      <xdr:nvSpPr>
        <xdr:cNvPr id="1" name="Rectangle 1"/>
        <xdr:cNvSpPr>
          <a:spLocks/>
        </xdr:cNvSpPr>
      </xdr:nvSpPr>
      <xdr:spPr>
        <a:xfrm>
          <a:off x="3114675" y="3181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23</xdr:row>
      <xdr:rowOff>0</xdr:rowOff>
    </xdr:from>
    <xdr:to>
      <xdr:col>5</xdr:col>
      <xdr:colOff>371475</xdr:colOff>
      <xdr:row>23</xdr:row>
      <xdr:rowOff>0</xdr:rowOff>
    </xdr:to>
    <xdr:sp>
      <xdr:nvSpPr>
        <xdr:cNvPr id="2" name="Rectangle 2"/>
        <xdr:cNvSpPr>
          <a:spLocks/>
        </xdr:cNvSpPr>
      </xdr:nvSpPr>
      <xdr:spPr>
        <a:xfrm>
          <a:off x="3114675" y="3181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23</xdr:row>
      <xdr:rowOff>0</xdr:rowOff>
    </xdr:from>
    <xdr:to>
      <xdr:col>249</xdr:col>
      <xdr:colOff>0</xdr:colOff>
      <xdr:row>23</xdr:row>
      <xdr:rowOff>0</xdr:rowOff>
    </xdr:to>
    <xdr:sp>
      <xdr:nvSpPr>
        <xdr:cNvPr id="3" name="Rectangle 3"/>
        <xdr:cNvSpPr>
          <a:spLocks/>
        </xdr:cNvSpPr>
      </xdr:nvSpPr>
      <xdr:spPr>
        <a:xfrm>
          <a:off x="5162550" y="3181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4" name="Rectangle 4"/>
        <xdr:cNvSpPr>
          <a:spLocks/>
        </xdr:cNvSpPr>
      </xdr:nvSpPr>
      <xdr:spPr>
        <a:xfrm>
          <a:off x="3962400" y="3181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23</xdr:row>
      <xdr:rowOff>0</xdr:rowOff>
    </xdr:from>
    <xdr:to>
      <xdr:col>6</xdr:col>
      <xdr:colOff>0</xdr:colOff>
      <xdr:row>23</xdr:row>
      <xdr:rowOff>0</xdr:rowOff>
    </xdr:to>
    <xdr:sp>
      <xdr:nvSpPr>
        <xdr:cNvPr id="5" name="Rectangle 5"/>
        <xdr:cNvSpPr>
          <a:spLocks/>
        </xdr:cNvSpPr>
      </xdr:nvSpPr>
      <xdr:spPr>
        <a:xfrm>
          <a:off x="3857625" y="3181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23</xdr:row>
      <xdr:rowOff>0</xdr:rowOff>
    </xdr:from>
    <xdr:to>
      <xdr:col>6</xdr:col>
      <xdr:colOff>0</xdr:colOff>
      <xdr:row>23</xdr:row>
      <xdr:rowOff>0</xdr:rowOff>
    </xdr:to>
    <xdr:sp>
      <xdr:nvSpPr>
        <xdr:cNvPr id="6" name="Rectangle 6"/>
        <xdr:cNvSpPr>
          <a:spLocks/>
        </xdr:cNvSpPr>
      </xdr:nvSpPr>
      <xdr:spPr>
        <a:xfrm>
          <a:off x="3857625" y="3181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7" name="Rectangle 7"/>
        <xdr:cNvSpPr>
          <a:spLocks/>
        </xdr:cNvSpPr>
      </xdr:nvSpPr>
      <xdr:spPr>
        <a:xfrm>
          <a:off x="3962400" y="3181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23</xdr:row>
      <xdr:rowOff>0</xdr:rowOff>
    </xdr:from>
    <xdr:to>
      <xdr:col>6</xdr:col>
      <xdr:colOff>371475</xdr:colOff>
      <xdr:row>23</xdr:row>
      <xdr:rowOff>0</xdr:rowOff>
    </xdr:to>
    <xdr:sp>
      <xdr:nvSpPr>
        <xdr:cNvPr id="8" name="Rectangle 8"/>
        <xdr:cNvSpPr>
          <a:spLocks/>
        </xdr:cNvSpPr>
      </xdr:nvSpPr>
      <xdr:spPr>
        <a:xfrm>
          <a:off x="3962400" y="31813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23</xdr:row>
      <xdr:rowOff>0</xdr:rowOff>
    </xdr:from>
    <xdr:to>
      <xdr:col>11</xdr:col>
      <xdr:colOff>0</xdr:colOff>
      <xdr:row>23</xdr:row>
      <xdr:rowOff>0</xdr:rowOff>
    </xdr:to>
    <xdr:sp>
      <xdr:nvSpPr>
        <xdr:cNvPr id="9" name="Rectangle 9"/>
        <xdr:cNvSpPr>
          <a:spLocks/>
        </xdr:cNvSpPr>
      </xdr:nvSpPr>
      <xdr:spPr>
        <a:xfrm>
          <a:off x="5162550" y="3181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23</xdr:row>
      <xdr:rowOff>0</xdr:rowOff>
    </xdr:from>
    <xdr:to>
      <xdr:col>11</xdr:col>
      <xdr:colOff>0</xdr:colOff>
      <xdr:row>23</xdr:row>
      <xdr:rowOff>0</xdr:rowOff>
    </xdr:to>
    <xdr:sp>
      <xdr:nvSpPr>
        <xdr:cNvPr id="10" name="Rectangle 10"/>
        <xdr:cNvSpPr>
          <a:spLocks/>
        </xdr:cNvSpPr>
      </xdr:nvSpPr>
      <xdr:spPr>
        <a:xfrm>
          <a:off x="5162550" y="31813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9525</xdr:colOff>
      <xdr:row>5</xdr:row>
      <xdr:rowOff>19050</xdr:rowOff>
    </xdr:from>
    <xdr:to>
      <xdr:col>3</xdr:col>
      <xdr:colOff>590550</xdr:colOff>
      <xdr:row>5</xdr:row>
      <xdr:rowOff>333375</xdr:rowOff>
    </xdr:to>
    <xdr:sp>
      <xdr:nvSpPr>
        <xdr:cNvPr id="11" name="1 Rectángulo">
          <a:hlinkClick r:id="rId1"/>
        </xdr:cNvPr>
        <xdr:cNvSpPr>
          <a:spLocks/>
        </xdr:cNvSpPr>
      </xdr:nvSpPr>
      <xdr:spPr>
        <a:xfrm>
          <a:off x="257175" y="73342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24</xdr:row>
      <xdr:rowOff>0</xdr:rowOff>
    </xdr:from>
    <xdr:to>
      <xdr:col>3</xdr:col>
      <xdr:colOff>371475</xdr:colOff>
      <xdr:row>24</xdr:row>
      <xdr:rowOff>0</xdr:rowOff>
    </xdr:to>
    <xdr:sp>
      <xdr:nvSpPr>
        <xdr:cNvPr id="1" name="Rectangle 1"/>
        <xdr:cNvSpPr>
          <a:spLocks/>
        </xdr:cNvSpPr>
      </xdr:nvSpPr>
      <xdr:spPr>
        <a:xfrm>
          <a:off x="2066925" y="32480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2" name="Rectangle 2"/>
        <xdr:cNvSpPr>
          <a:spLocks/>
        </xdr:cNvSpPr>
      </xdr:nvSpPr>
      <xdr:spPr>
        <a:xfrm>
          <a:off x="2066925" y="32480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23</xdr:row>
      <xdr:rowOff>0</xdr:rowOff>
    </xdr:from>
    <xdr:to>
      <xdr:col>246</xdr:col>
      <xdr:colOff>0</xdr:colOff>
      <xdr:row>23</xdr:row>
      <xdr:rowOff>0</xdr:rowOff>
    </xdr:to>
    <xdr:sp>
      <xdr:nvSpPr>
        <xdr:cNvPr id="3" name="Rectangle 3"/>
        <xdr:cNvSpPr>
          <a:spLocks/>
        </xdr:cNvSpPr>
      </xdr:nvSpPr>
      <xdr:spPr>
        <a:xfrm>
          <a:off x="4743450" y="31908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4" name="Rectangle 4"/>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5" name="Rectangle 5"/>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6" name="Rectangle 6"/>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7" name="Rectangle 7"/>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8" name="Rectangle 8"/>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9" name="Rectangle 9"/>
        <xdr:cNvSpPr>
          <a:spLocks/>
        </xdr:cNvSpPr>
      </xdr:nvSpPr>
      <xdr:spPr>
        <a:xfrm>
          <a:off x="2066925" y="32480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24</xdr:row>
      <xdr:rowOff>0</xdr:rowOff>
    </xdr:from>
    <xdr:to>
      <xdr:col>3</xdr:col>
      <xdr:colOff>371475</xdr:colOff>
      <xdr:row>24</xdr:row>
      <xdr:rowOff>0</xdr:rowOff>
    </xdr:to>
    <xdr:sp>
      <xdr:nvSpPr>
        <xdr:cNvPr id="10" name="Rectangle 10"/>
        <xdr:cNvSpPr>
          <a:spLocks/>
        </xdr:cNvSpPr>
      </xdr:nvSpPr>
      <xdr:spPr>
        <a:xfrm>
          <a:off x="2066925" y="32480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1" name="Rectangle 11"/>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2" name="Rectangle 12"/>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3" name="Rectangle 13"/>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4" name="Rectangle 14"/>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24</xdr:row>
      <xdr:rowOff>0</xdr:rowOff>
    </xdr:from>
    <xdr:to>
      <xdr:col>4</xdr:col>
      <xdr:colOff>0</xdr:colOff>
      <xdr:row>24</xdr:row>
      <xdr:rowOff>0</xdr:rowOff>
    </xdr:to>
    <xdr:sp>
      <xdr:nvSpPr>
        <xdr:cNvPr id="15" name="Rectangle 15"/>
        <xdr:cNvSpPr>
          <a:spLocks/>
        </xdr:cNvSpPr>
      </xdr:nvSpPr>
      <xdr:spPr>
        <a:xfrm>
          <a:off x="2847975" y="32480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5</xdr:row>
      <xdr:rowOff>19050</xdr:rowOff>
    </xdr:from>
    <xdr:to>
      <xdr:col>2</xdr:col>
      <xdr:colOff>1143000</xdr:colOff>
      <xdr:row>5</xdr:row>
      <xdr:rowOff>333375</xdr:rowOff>
    </xdr:to>
    <xdr:sp>
      <xdr:nvSpPr>
        <xdr:cNvPr id="16" name="1 Rectángulo">
          <a:hlinkClick r:id="rId1"/>
        </xdr:cNvPr>
        <xdr:cNvSpPr>
          <a:spLocks/>
        </xdr:cNvSpPr>
      </xdr:nvSpPr>
      <xdr:spPr>
        <a:xfrm>
          <a:off x="314325" y="73342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30</xdr:row>
      <xdr:rowOff>0</xdr:rowOff>
    </xdr:from>
    <xdr:to>
      <xdr:col>3</xdr:col>
      <xdr:colOff>371475</xdr:colOff>
      <xdr:row>30</xdr:row>
      <xdr:rowOff>0</xdr:rowOff>
    </xdr:to>
    <xdr:sp>
      <xdr:nvSpPr>
        <xdr:cNvPr id="1" name="Rectangle 1"/>
        <xdr:cNvSpPr>
          <a:spLocks/>
        </xdr:cNvSpPr>
      </xdr:nvSpPr>
      <xdr:spPr>
        <a:xfrm>
          <a:off x="2000250" y="42576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30</xdr:row>
      <xdr:rowOff>0</xdr:rowOff>
    </xdr:from>
    <xdr:to>
      <xdr:col>3</xdr:col>
      <xdr:colOff>371475</xdr:colOff>
      <xdr:row>30</xdr:row>
      <xdr:rowOff>0</xdr:rowOff>
    </xdr:to>
    <xdr:sp>
      <xdr:nvSpPr>
        <xdr:cNvPr id="2" name="Rectangle 2"/>
        <xdr:cNvSpPr>
          <a:spLocks/>
        </xdr:cNvSpPr>
      </xdr:nvSpPr>
      <xdr:spPr>
        <a:xfrm>
          <a:off x="2000250" y="42576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30</xdr:row>
      <xdr:rowOff>0</xdr:rowOff>
    </xdr:from>
    <xdr:to>
      <xdr:col>250</xdr:col>
      <xdr:colOff>0</xdr:colOff>
      <xdr:row>30</xdr:row>
      <xdr:rowOff>0</xdr:rowOff>
    </xdr:to>
    <xdr:sp>
      <xdr:nvSpPr>
        <xdr:cNvPr id="3" name="Rectangle 3"/>
        <xdr:cNvSpPr>
          <a:spLocks/>
        </xdr:cNvSpPr>
      </xdr:nvSpPr>
      <xdr:spPr>
        <a:xfrm>
          <a:off x="71437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4" name="Rectangle 4"/>
        <xdr:cNvSpPr>
          <a:spLocks/>
        </xdr:cNvSpPr>
      </xdr:nvSpPr>
      <xdr:spPr>
        <a:xfrm>
          <a:off x="278130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5" name="Rectangle 5"/>
        <xdr:cNvSpPr>
          <a:spLocks/>
        </xdr:cNvSpPr>
      </xdr:nvSpPr>
      <xdr:spPr>
        <a:xfrm>
          <a:off x="278130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6" name="Rectangle 6"/>
        <xdr:cNvSpPr>
          <a:spLocks/>
        </xdr:cNvSpPr>
      </xdr:nvSpPr>
      <xdr:spPr>
        <a:xfrm>
          <a:off x="278130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7" name="Rectangle 7"/>
        <xdr:cNvSpPr>
          <a:spLocks/>
        </xdr:cNvSpPr>
      </xdr:nvSpPr>
      <xdr:spPr>
        <a:xfrm>
          <a:off x="278130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30</xdr:row>
      <xdr:rowOff>0</xdr:rowOff>
    </xdr:from>
    <xdr:to>
      <xdr:col>4</xdr:col>
      <xdr:colOff>0</xdr:colOff>
      <xdr:row>30</xdr:row>
      <xdr:rowOff>0</xdr:rowOff>
    </xdr:to>
    <xdr:sp>
      <xdr:nvSpPr>
        <xdr:cNvPr id="8" name="Rectangle 8"/>
        <xdr:cNvSpPr>
          <a:spLocks/>
        </xdr:cNvSpPr>
      </xdr:nvSpPr>
      <xdr:spPr>
        <a:xfrm>
          <a:off x="278130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5</xdr:row>
      <xdr:rowOff>9525</xdr:rowOff>
    </xdr:from>
    <xdr:to>
      <xdr:col>2</xdr:col>
      <xdr:colOff>1143000</xdr:colOff>
      <xdr:row>5</xdr:row>
      <xdr:rowOff>323850</xdr:rowOff>
    </xdr:to>
    <xdr:sp>
      <xdr:nvSpPr>
        <xdr:cNvPr id="9" name="1 Rectángulo">
          <a:hlinkClick r:id="rId1"/>
        </xdr:cNvPr>
        <xdr:cNvSpPr>
          <a:spLocks/>
        </xdr:cNvSpPr>
      </xdr:nvSpPr>
      <xdr:spPr>
        <a:xfrm>
          <a:off x="247650" y="7239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26</xdr:row>
      <xdr:rowOff>0</xdr:rowOff>
    </xdr:from>
    <xdr:to>
      <xdr:col>7</xdr:col>
      <xdr:colOff>371475</xdr:colOff>
      <xdr:row>26</xdr:row>
      <xdr:rowOff>0</xdr:rowOff>
    </xdr:to>
    <xdr:sp>
      <xdr:nvSpPr>
        <xdr:cNvPr id="1" name="Rectangle 1"/>
        <xdr:cNvSpPr>
          <a:spLocks/>
        </xdr:cNvSpPr>
      </xdr:nvSpPr>
      <xdr:spPr>
        <a:xfrm>
          <a:off x="6400800" y="42576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2" name="Rectangle 2"/>
        <xdr:cNvSpPr>
          <a:spLocks/>
        </xdr:cNvSpPr>
      </xdr:nvSpPr>
      <xdr:spPr>
        <a:xfrm>
          <a:off x="6400800" y="42576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26</xdr:row>
      <xdr:rowOff>0</xdr:rowOff>
    </xdr:from>
    <xdr:to>
      <xdr:col>250</xdr:col>
      <xdr:colOff>0</xdr:colOff>
      <xdr:row>26</xdr:row>
      <xdr:rowOff>0</xdr:rowOff>
    </xdr:to>
    <xdr:sp>
      <xdr:nvSpPr>
        <xdr:cNvPr id="3" name="Rectangle 3"/>
        <xdr:cNvSpPr>
          <a:spLocks/>
        </xdr:cNvSpPr>
      </xdr:nvSpPr>
      <xdr:spPr>
        <a:xfrm>
          <a:off x="81343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4" name="Rectangle 4"/>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5" name="Rectangle 5"/>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6" name="Rectangle 6"/>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7" name="Rectangle 7"/>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8" name="Rectangle 8"/>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9" name="Rectangle 15"/>
        <xdr:cNvSpPr>
          <a:spLocks/>
        </xdr:cNvSpPr>
      </xdr:nvSpPr>
      <xdr:spPr>
        <a:xfrm>
          <a:off x="6400800" y="42576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104775</xdr:colOff>
      <xdr:row>26</xdr:row>
      <xdr:rowOff>0</xdr:rowOff>
    </xdr:from>
    <xdr:to>
      <xdr:col>7</xdr:col>
      <xdr:colOff>371475</xdr:colOff>
      <xdr:row>26</xdr:row>
      <xdr:rowOff>0</xdr:rowOff>
    </xdr:to>
    <xdr:sp>
      <xdr:nvSpPr>
        <xdr:cNvPr id="10" name="Rectangle 16"/>
        <xdr:cNvSpPr>
          <a:spLocks/>
        </xdr:cNvSpPr>
      </xdr:nvSpPr>
      <xdr:spPr>
        <a:xfrm>
          <a:off x="6400800" y="42576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7"/>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8"/>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9"/>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4" name="Rectangle 20"/>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5" name="Rectangle 21"/>
        <xdr:cNvSpPr>
          <a:spLocks/>
        </xdr:cNvSpPr>
      </xdr:nvSpPr>
      <xdr:spPr>
        <a:xfrm>
          <a:off x="7181850" y="42576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5</xdr:row>
      <xdr:rowOff>28575</xdr:rowOff>
    </xdr:from>
    <xdr:to>
      <xdr:col>2</xdr:col>
      <xdr:colOff>1143000</xdr:colOff>
      <xdr:row>5</xdr:row>
      <xdr:rowOff>342900</xdr:rowOff>
    </xdr:to>
    <xdr:sp>
      <xdr:nvSpPr>
        <xdr:cNvPr id="16" name="1 Rectángulo">
          <a:hlinkClick r:id="rId1"/>
        </xdr:cNvPr>
        <xdr:cNvSpPr>
          <a:spLocks/>
        </xdr:cNvSpPr>
      </xdr:nvSpPr>
      <xdr:spPr>
        <a:xfrm>
          <a:off x="228600" y="74295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xdr:from>
      <xdr:col>2</xdr:col>
      <xdr:colOff>914400</xdr:colOff>
      <xdr:row>34</xdr:row>
      <xdr:rowOff>19050</xdr:rowOff>
    </xdr:from>
    <xdr:to>
      <xdr:col>6</xdr:col>
      <xdr:colOff>133350</xdr:colOff>
      <xdr:row>53</xdr:row>
      <xdr:rowOff>85725</xdr:rowOff>
    </xdr:to>
    <xdr:pic>
      <xdr:nvPicPr>
        <xdr:cNvPr id="17" name="Picture 131"/>
        <xdr:cNvPicPr preferRelativeResize="1">
          <a:picLocks noChangeAspect="1"/>
        </xdr:cNvPicPr>
      </xdr:nvPicPr>
      <xdr:blipFill>
        <a:blip r:embed="rId2"/>
        <a:stretch>
          <a:fillRect/>
        </a:stretch>
      </xdr:blipFill>
      <xdr:spPr>
        <a:xfrm>
          <a:off x="1400175" y="5562600"/>
          <a:ext cx="4476750" cy="3143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21</xdr:row>
      <xdr:rowOff>0</xdr:rowOff>
    </xdr:from>
    <xdr:to>
      <xdr:col>5</xdr:col>
      <xdr:colOff>371475</xdr:colOff>
      <xdr:row>21</xdr:row>
      <xdr:rowOff>0</xdr:rowOff>
    </xdr:to>
    <xdr:sp>
      <xdr:nvSpPr>
        <xdr:cNvPr id="1" name="Rectangle 1"/>
        <xdr:cNvSpPr>
          <a:spLocks/>
        </xdr:cNvSpPr>
      </xdr:nvSpPr>
      <xdr:spPr>
        <a:xfrm>
          <a:off x="3076575" y="2790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21</xdr:row>
      <xdr:rowOff>0</xdr:rowOff>
    </xdr:from>
    <xdr:to>
      <xdr:col>5</xdr:col>
      <xdr:colOff>371475</xdr:colOff>
      <xdr:row>21</xdr:row>
      <xdr:rowOff>0</xdr:rowOff>
    </xdr:to>
    <xdr:sp>
      <xdr:nvSpPr>
        <xdr:cNvPr id="2" name="Rectangle 2"/>
        <xdr:cNvSpPr>
          <a:spLocks/>
        </xdr:cNvSpPr>
      </xdr:nvSpPr>
      <xdr:spPr>
        <a:xfrm>
          <a:off x="3076575" y="2790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249</xdr:col>
      <xdr:colOff>0</xdr:colOff>
      <xdr:row>21</xdr:row>
      <xdr:rowOff>0</xdr:rowOff>
    </xdr:from>
    <xdr:to>
      <xdr:col>249</xdr:col>
      <xdr:colOff>0</xdr:colOff>
      <xdr:row>21</xdr:row>
      <xdr:rowOff>0</xdr:rowOff>
    </xdr:to>
    <xdr:sp>
      <xdr:nvSpPr>
        <xdr:cNvPr id="3" name="Rectangle 3"/>
        <xdr:cNvSpPr>
          <a:spLocks/>
        </xdr:cNvSpPr>
      </xdr:nvSpPr>
      <xdr:spPr>
        <a:xfrm>
          <a:off x="5124450" y="2790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4" name="Rectangle 4"/>
        <xdr:cNvSpPr>
          <a:spLocks/>
        </xdr:cNvSpPr>
      </xdr:nvSpPr>
      <xdr:spPr>
        <a:xfrm>
          <a:off x="3924300" y="2790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21</xdr:row>
      <xdr:rowOff>0</xdr:rowOff>
    </xdr:from>
    <xdr:to>
      <xdr:col>6</xdr:col>
      <xdr:colOff>0</xdr:colOff>
      <xdr:row>21</xdr:row>
      <xdr:rowOff>0</xdr:rowOff>
    </xdr:to>
    <xdr:sp>
      <xdr:nvSpPr>
        <xdr:cNvPr id="5" name="Rectangle 5"/>
        <xdr:cNvSpPr>
          <a:spLocks/>
        </xdr:cNvSpPr>
      </xdr:nvSpPr>
      <xdr:spPr>
        <a:xfrm>
          <a:off x="3819525" y="2790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21</xdr:row>
      <xdr:rowOff>0</xdr:rowOff>
    </xdr:from>
    <xdr:to>
      <xdr:col>6</xdr:col>
      <xdr:colOff>0</xdr:colOff>
      <xdr:row>21</xdr:row>
      <xdr:rowOff>0</xdr:rowOff>
    </xdr:to>
    <xdr:sp>
      <xdr:nvSpPr>
        <xdr:cNvPr id="6" name="Rectangle 6"/>
        <xdr:cNvSpPr>
          <a:spLocks/>
        </xdr:cNvSpPr>
      </xdr:nvSpPr>
      <xdr:spPr>
        <a:xfrm>
          <a:off x="3819525" y="2790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7" name="Rectangle 7"/>
        <xdr:cNvSpPr>
          <a:spLocks/>
        </xdr:cNvSpPr>
      </xdr:nvSpPr>
      <xdr:spPr>
        <a:xfrm>
          <a:off x="3924300" y="2790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21</xdr:row>
      <xdr:rowOff>0</xdr:rowOff>
    </xdr:from>
    <xdr:to>
      <xdr:col>6</xdr:col>
      <xdr:colOff>371475</xdr:colOff>
      <xdr:row>21</xdr:row>
      <xdr:rowOff>0</xdr:rowOff>
    </xdr:to>
    <xdr:sp>
      <xdr:nvSpPr>
        <xdr:cNvPr id="8" name="Rectangle 8"/>
        <xdr:cNvSpPr>
          <a:spLocks/>
        </xdr:cNvSpPr>
      </xdr:nvSpPr>
      <xdr:spPr>
        <a:xfrm>
          <a:off x="3924300" y="27908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21</xdr:row>
      <xdr:rowOff>0</xdr:rowOff>
    </xdr:from>
    <xdr:to>
      <xdr:col>11</xdr:col>
      <xdr:colOff>0</xdr:colOff>
      <xdr:row>21</xdr:row>
      <xdr:rowOff>0</xdr:rowOff>
    </xdr:to>
    <xdr:sp>
      <xdr:nvSpPr>
        <xdr:cNvPr id="9" name="Rectangle 9"/>
        <xdr:cNvSpPr>
          <a:spLocks/>
        </xdr:cNvSpPr>
      </xdr:nvSpPr>
      <xdr:spPr>
        <a:xfrm>
          <a:off x="5124450" y="2790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11</xdr:col>
      <xdr:colOff>0</xdr:colOff>
      <xdr:row>21</xdr:row>
      <xdr:rowOff>0</xdr:rowOff>
    </xdr:from>
    <xdr:to>
      <xdr:col>11</xdr:col>
      <xdr:colOff>0</xdr:colOff>
      <xdr:row>21</xdr:row>
      <xdr:rowOff>0</xdr:rowOff>
    </xdr:to>
    <xdr:sp>
      <xdr:nvSpPr>
        <xdr:cNvPr id="10" name="Rectangle 10"/>
        <xdr:cNvSpPr>
          <a:spLocks/>
        </xdr:cNvSpPr>
      </xdr:nvSpPr>
      <xdr:spPr>
        <a:xfrm>
          <a:off x="5124450" y="27908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5</xdr:row>
      <xdr:rowOff>9525</xdr:rowOff>
    </xdr:from>
    <xdr:to>
      <xdr:col>3</xdr:col>
      <xdr:colOff>619125</xdr:colOff>
      <xdr:row>5</xdr:row>
      <xdr:rowOff>323850</xdr:rowOff>
    </xdr:to>
    <xdr:sp>
      <xdr:nvSpPr>
        <xdr:cNvPr id="11" name="1 Rectángulo">
          <a:hlinkClick r:id="rId1"/>
        </xdr:cNvPr>
        <xdr:cNvSpPr>
          <a:spLocks/>
        </xdr:cNvSpPr>
      </xdr:nvSpPr>
      <xdr:spPr>
        <a:xfrm>
          <a:off x="247650" y="7239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23</xdr:row>
      <xdr:rowOff>0</xdr:rowOff>
    </xdr:from>
    <xdr:to>
      <xdr:col>3</xdr:col>
      <xdr:colOff>371475</xdr:colOff>
      <xdr:row>23</xdr:row>
      <xdr:rowOff>0</xdr:rowOff>
    </xdr:to>
    <xdr:sp>
      <xdr:nvSpPr>
        <xdr:cNvPr id="1" name="Rectangle 1"/>
        <xdr:cNvSpPr>
          <a:spLocks/>
        </xdr:cNvSpPr>
      </xdr:nvSpPr>
      <xdr:spPr>
        <a:xfrm>
          <a:off x="1981200" y="3362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23</xdr:row>
      <xdr:rowOff>0</xdr:rowOff>
    </xdr:from>
    <xdr:to>
      <xdr:col>3</xdr:col>
      <xdr:colOff>371475</xdr:colOff>
      <xdr:row>23</xdr:row>
      <xdr:rowOff>0</xdr:rowOff>
    </xdr:to>
    <xdr:sp>
      <xdr:nvSpPr>
        <xdr:cNvPr id="2" name="Rectangle 2"/>
        <xdr:cNvSpPr>
          <a:spLocks/>
        </xdr:cNvSpPr>
      </xdr:nvSpPr>
      <xdr:spPr>
        <a:xfrm>
          <a:off x="1981200" y="336232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246</xdr:col>
      <xdr:colOff>0</xdr:colOff>
      <xdr:row>23</xdr:row>
      <xdr:rowOff>0</xdr:rowOff>
    </xdr:from>
    <xdr:to>
      <xdr:col>246</xdr:col>
      <xdr:colOff>0</xdr:colOff>
      <xdr:row>23</xdr:row>
      <xdr:rowOff>0</xdr:rowOff>
    </xdr:to>
    <xdr:sp>
      <xdr:nvSpPr>
        <xdr:cNvPr id="3" name="Rectangle 3"/>
        <xdr:cNvSpPr>
          <a:spLocks/>
        </xdr:cNvSpPr>
      </xdr:nvSpPr>
      <xdr:spPr>
        <a:xfrm>
          <a:off x="4657725" y="3362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4" name="Rectangle 4"/>
        <xdr:cNvSpPr>
          <a:spLocks/>
        </xdr:cNvSpPr>
      </xdr:nvSpPr>
      <xdr:spPr>
        <a:xfrm>
          <a:off x="2762250" y="3362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5" name="Rectangle 5"/>
        <xdr:cNvSpPr>
          <a:spLocks/>
        </xdr:cNvSpPr>
      </xdr:nvSpPr>
      <xdr:spPr>
        <a:xfrm>
          <a:off x="2762250" y="3362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6" name="Rectangle 6"/>
        <xdr:cNvSpPr>
          <a:spLocks/>
        </xdr:cNvSpPr>
      </xdr:nvSpPr>
      <xdr:spPr>
        <a:xfrm>
          <a:off x="2762250" y="3362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7" name="Rectangle 7"/>
        <xdr:cNvSpPr>
          <a:spLocks/>
        </xdr:cNvSpPr>
      </xdr:nvSpPr>
      <xdr:spPr>
        <a:xfrm>
          <a:off x="2762250" y="3362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23</xdr:row>
      <xdr:rowOff>0</xdr:rowOff>
    </xdr:from>
    <xdr:to>
      <xdr:col>4</xdr:col>
      <xdr:colOff>0</xdr:colOff>
      <xdr:row>23</xdr:row>
      <xdr:rowOff>0</xdr:rowOff>
    </xdr:to>
    <xdr:sp>
      <xdr:nvSpPr>
        <xdr:cNvPr id="8" name="Rectangle 8"/>
        <xdr:cNvSpPr>
          <a:spLocks/>
        </xdr:cNvSpPr>
      </xdr:nvSpPr>
      <xdr:spPr>
        <a:xfrm>
          <a:off x="2762250" y="336232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9525</xdr:colOff>
      <xdr:row>5</xdr:row>
      <xdr:rowOff>0</xdr:rowOff>
    </xdr:from>
    <xdr:to>
      <xdr:col>2</xdr:col>
      <xdr:colOff>1152525</xdr:colOff>
      <xdr:row>5</xdr:row>
      <xdr:rowOff>314325</xdr:rowOff>
    </xdr:to>
    <xdr:sp>
      <xdr:nvSpPr>
        <xdr:cNvPr id="9" name="1 Rectángulo">
          <a:hlinkClick r:id="rId1"/>
        </xdr:cNvPr>
        <xdr:cNvSpPr>
          <a:spLocks/>
        </xdr:cNvSpPr>
      </xdr:nvSpPr>
      <xdr:spPr>
        <a:xfrm>
          <a:off x="238125" y="7143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29</xdr:row>
      <xdr:rowOff>0</xdr:rowOff>
    </xdr:from>
    <xdr:to>
      <xdr:col>3</xdr:col>
      <xdr:colOff>371475</xdr:colOff>
      <xdr:row>29</xdr:row>
      <xdr:rowOff>0</xdr:rowOff>
    </xdr:to>
    <xdr:sp>
      <xdr:nvSpPr>
        <xdr:cNvPr id="1" name="Rectangle 1"/>
        <xdr:cNvSpPr>
          <a:spLocks/>
        </xdr:cNvSpPr>
      </xdr:nvSpPr>
      <xdr:spPr>
        <a:xfrm>
          <a:off x="1704975" y="41052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2" name="Rectangle 2"/>
        <xdr:cNvSpPr>
          <a:spLocks/>
        </xdr:cNvSpPr>
      </xdr:nvSpPr>
      <xdr:spPr>
        <a:xfrm>
          <a:off x="1704975" y="41052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29</xdr:row>
      <xdr:rowOff>0</xdr:rowOff>
    </xdr:from>
    <xdr:to>
      <xdr:col>250</xdr:col>
      <xdr:colOff>0</xdr:colOff>
      <xdr:row>29</xdr:row>
      <xdr:rowOff>0</xdr:rowOff>
    </xdr:to>
    <xdr:sp>
      <xdr:nvSpPr>
        <xdr:cNvPr id="3" name="Rectangle 3"/>
        <xdr:cNvSpPr>
          <a:spLocks/>
        </xdr:cNvSpPr>
      </xdr:nvSpPr>
      <xdr:spPr>
        <a:xfrm>
          <a:off x="6534150"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4" name="Rectangle 4"/>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5" name="Rectangle 5"/>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6" name="Rectangle 6"/>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7" name="Rectangle 7"/>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8" name="Rectangle 8"/>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9" name="Rectangle 9"/>
        <xdr:cNvSpPr>
          <a:spLocks/>
        </xdr:cNvSpPr>
      </xdr:nvSpPr>
      <xdr:spPr>
        <a:xfrm>
          <a:off x="1704975" y="41052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0" name="Rectangle 10"/>
        <xdr:cNvSpPr>
          <a:spLocks/>
        </xdr:cNvSpPr>
      </xdr:nvSpPr>
      <xdr:spPr>
        <a:xfrm>
          <a:off x="1704975" y="41052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1" name="Rectangle 11"/>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2" name="Rectangle 12"/>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3" name="Rectangle 13"/>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4" name="Rectangle 14"/>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5" name="Rectangle 15"/>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6" name="Rectangle 16"/>
        <xdr:cNvSpPr>
          <a:spLocks/>
        </xdr:cNvSpPr>
      </xdr:nvSpPr>
      <xdr:spPr>
        <a:xfrm>
          <a:off x="1704975" y="41052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29</xdr:row>
      <xdr:rowOff>0</xdr:rowOff>
    </xdr:from>
    <xdr:to>
      <xdr:col>3</xdr:col>
      <xdr:colOff>371475</xdr:colOff>
      <xdr:row>29</xdr:row>
      <xdr:rowOff>0</xdr:rowOff>
    </xdr:to>
    <xdr:sp>
      <xdr:nvSpPr>
        <xdr:cNvPr id="17" name="Rectangle 17"/>
        <xdr:cNvSpPr>
          <a:spLocks/>
        </xdr:cNvSpPr>
      </xdr:nvSpPr>
      <xdr:spPr>
        <a:xfrm>
          <a:off x="1704975" y="41052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8" name="Rectangle 18"/>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19" name="Rectangle 19"/>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0" name="Rectangle 20"/>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1" name="Rectangle 21"/>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29</xdr:row>
      <xdr:rowOff>0</xdr:rowOff>
    </xdr:from>
    <xdr:to>
      <xdr:col>4</xdr:col>
      <xdr:colOff>0</xdr:colOff>
      <xdr:row>29</xdr:row>
      <xdr:rowOff>0</xdr:rowOff>
    </xdr:to>
    <xdr:sp>
      <xdr:nvSpPr>
        <xdr:cNvPr id="22" name="Rectangle 22"/>
        <xdr:cNvSpPr>
          <a:spLocks/>
        </xdr:cNvSpPr>
      </xdr:nvSpPr>
      <xdr:spPr>
        <a:xfrm>
          <a:off x="2486025" y="41052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28575</xdr:colOff>
      <xdr:row>5</xdr:row>
      <xdr:rowOff>9525</xdr:rowOff>
    </xdr:from>
    <xdr:to>
      <xdr:col>3</xdr:col>
      <xdr:colOff>76200</xdr:colOff>
      <xdr:row>5</xdr:row>
      <xdr:rowOff>323850</xdr:rowOff>
    </xdr:to>
    <xdr:sp>
      <xdr:nvSpPr>
        <xdr:cNvPr id="23" name="1 Rectángulo">
          <a:hlinkClick r:id="rId1"/>
        </xdr:cNvPr>
        <xdr:cNvSpPr>
          <a:spLocks/>
        </xdr:cNvSpPr>
      </xdr:nvSpPr>
      <xdr:spPr>
        <a:xfrm>
          <a:off x="276225" y="7239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26</xdr:row>
      <xdr:rowOff>0</xdr:rowOff>
    </xdr:from>
    <xdr:to>
      <xdr:col>3</xdr:col>
      <xdr:colOff>371475</xdr:colOff>
      <xdr:row>26</xdr:row>
      <xdr:rowOff>0</xdr:rowOff>
    </xdr:to>
    <xdr:sp>
      <xdr:nvSpPr>
        <xdr:cNvPr id="1" name="Rectangle 1"/>
        <xdr:cNvSpPr>
          <a:spLocks/>
        </xdr:cNvSpPr>
      </xdr:nvSpPr>
      <xdr:spPr>
        <a:xfrm>
          <a:off x="3362325" y="4572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2" name="Rectangle 2"/>
        <xdr:cNvSpPr>
          <a:spLocks/>
        </xdr:cNvSpPr>
      </xdr:nvSpPr>
      <xdr:spPr>
        <a:xfrm>
          <a:off x="3362325" y="4572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250</xdr:col>
      <xdr:colOff>0</xdr:colOff>
      <xdr:row>26</xdr:row>
      <xdr:rowOff>0</xdr:rowOff>
    </xdr:from>
    <xdr:to>
      <xdr:col>250</xdr:col>
      <xdr:colOff>0</xdr:colOff>
      <xdr:row>26</xdr:row>
      <xdr:rowOff>0</xdr:rowOff>
    </xdr:to>
    <xdr:sp>
      <xdr:nvSpPr>
        <xdr:cNvPr id="3" name="Rectangle 3"/>
        <xdr:cNvSpPr>
          <a:spLocks/>
        </xdr:cNvSpPr>
      </xdr:nvSpPr>
      <xdr:spPr>
        <a:xfrm>
          <a:off x="8305800"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4" name="Rectangle 4"/>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5" name="Rectangle 5"/>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6" name="Rectangle 6"/>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7" name="Rectangle 7"/>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8" name="Rectangle 8"/>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9" name="Rectangle 34"/>
        <xdr:cNvSpPr>
          <a:spLocks/>
        </xdr:cNvSpPr>
      </xdr:nvSpPr>
      <xdr:spPr>
        <a:xfrm>
          <a:off x="3362325" y="4572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3</xdr:col>
      <xdr:colOff>104775</xdr:colOff>
      <xdr:row>26</xdr:row>
      <xdr:rowOff>0</xdr:rowOff>
    </xdr:from>
    <xdr:to>
      <xdr:col>3</xdr:col>
      <xdr:colOff>371475</xdr:colOff>
      <xdr:row>26</xdr:row>
      <xdr:rowOff>0</xdr:rowOff>
    </xdr:to>
    <xdr:sp>
      <xdr:nvSpPr>
        <xdr:cNvPr id="10" name="Rectangle 35"/>
        <xdr:cNvSpPr>
          <a:spLocks/>
        </xdr:cNvSpPr>
      </xdr:nvSpPr>
      <xdr:spPr>
        <a:xfrm>
          <a:off x="3362325" y="4572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1" name="Rectangle 36"/>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2" name="Rectangle 37"/>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3" name="Rectangle 38"/>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4" name="Rectangle 39"/>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0</xdr:colOff>
      <xdr:row>26</xdr:row>
      <xdr:rowOff>0</xdr:rowOff>
    </xdr:from>
    <xdr:to>
      <xdr:col>4</xdr:col>
      <xdr:colOff>0</xdr:colOff>
      <xdr:row>26</xdr:row>
      <xdr:rowOff>0</xdr:rowOff>
    </xdr:to>
    <xdr:sp>
      <xdr:nvSpPr>
        <xdr:cNvPr id="15" name="Rectangle 40"/>
        <xdr:cNvSpPr>
          <a:spLocks/>
        </xdr:cNvSpPr>
      </xdr:nvSpPr>
      <xdr:spPr>
        <a:xfrm>
          <a:off x="4143375" y="4572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5</xdr:row>
      <xdr:rowOff>9525</xdr:rowOff>
    </xdr:from>
    <xdr:to>
      <xdr:col>2</xdr:col>
      <xdr:colOff>1143000</xdr:colOff>
      <xdr:row>5</xdr:row>
      <xdr:rowOff>323850</xdr:rowOff>
    </xdr:to>
    <xdr:sp>
      <xdr:nvSpPr>
        <xdr:cNvPr id="16" name="1 Rectángulo">
          <a:hlinkClick r:id="rId1"/>
        </xdr:cNvPr>
        <xdr:cNvSpPr>
          <a:spLocks/>
        </xdr:cNvSpPr>
      </xdr:nvSpPr>
      <xdr:spPr>
        <a:xfrm>
          <a:off x="247650" y="7239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xdr:from>
      <xdr:col>2</xdr:col>
      <xdr:colOff>933450</xdr:colOff>
      <xdr:row>33</xdr:row>
      <xdr:rowOff>152400</xdr:rowOff>
    </xdr:from>
    <xdr:to>
      <xdr:col>6</xdr:col>
      <xdr:colOff>200025</xdr:colOff>
      <xdr:row>54</xdr:row>
      <xdr:rowOff>76200</xdr:rowOff>
    </xdr:to>
    <xdr:pic>
      <xdr:nvPicPr>
        <xdr:cNvPr id="17" name="Picture 121"/>
        <xdr:cNvPicPr preferRelativeResize="1">
          <a:picLocks noChangeAspect="1"/>
        </xdr:cNvPicPr>
      </xdr:nvPicPr>
      <xdr:blipFill>
        <a:blip r:embed="rId2"/>
        <a:stretch>
          <a:fillRect/>
        </a:stretch>
      </xdr:blipFill>
      <xdr:spPr>
        <a:xfrm>
          <a:off x="1438275" y="6238875"/>
          <a:ext cx="4486275" cy="332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0</xdr:col>
      <xdr:colOff>1476375</xdr:colOff>
      <xdr:row>2</xdr:row>
      <xdr:rowOff>190500</xdr:rowOff>
    </xdr:to>
    <xdr:sp>
      <xdr:nvSpPr>
        <xdr:cNvPr id="1" name="1 Rectángulo">
          <a:hlinkClick r:id="rId1"/>
        </xdr:cNvPr>
        <xdr:cNvSpPr>
          <a:spLocks/>
        </xdr:cNvSpPr>
      </xdr:nvSpPr>
      <xdr:spPr>
        <a:xfrm>
          <a:off x="76200" y="54292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47625</xdr:rowOff>
    </xdr:from>
    <xdr:to>
      <xdr:col>0</xdr:col>
      <xdr:colOff>1476375</xdr:colOff>
      <xdr:row>3</xdr:row>
      <xdr:rowOff>0</xdr:rowOff>
    </xdr:to>
    <xdr:sp>
      <xdr:nvSpPr>
        <xdr:cNvPr id="1" name="1 Rectángulo">
          <a:hlinkClick r:id="rId1"/>
        </xdr:cNvPr>
        <xdr:cNvSpPr>
          <a:spLocks/>
        </xdr:cNvSpPr>
      </xdr:nvSpPr>
      <xdr:spPr>
        <a:xfrm>
          <a:off x="76200" y="5238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18</xdr:row>
      <xdr:rowOff>0</xdr:rowOff>
    </xdr:from>
    <xdr:to>
      <xdr:col>5</xdr:col>
      <xdr:colOff>371475</xdr:colOff>
      <xdr:row>18</xdr:row>
      <xdr:rowOff>0</xdr:rowOff>
    </xdr:to>
    <xdr:sp>
      <xdr:nvSpPr>
        <xdr:cNvPr id="1" name="Rectangle 1"/>
        <xdr:cNvSpPr>
          <a:spLocks/>
        </xdr:cNvSpPr>
      </xdr:nvSpPr>
      <xdr:spPr>
        <a:xfrm>
          <a:off x="4048125" y="22383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18</xdr:row>
      <xdr:rowOff>0</xdr:rowOff>
    </xdr:from>
    <xdr:to>
      <xdr:col>5</xdr:col>
      <xdr:colOff>371475</xdr:colOff>
      <xdr:row>18</xdr:row>
      <xdr:rowOff>0</xdr:rowOff>
    </xdr:to>
    <xdr:sp>
      <xdr:nvSpPr>
        <xdr:cNvPr id="2" name="Rectangle 2"/>
        <xdr:cNvSpPr>
          <a:spLocks/>
        </xdr:cNvSpPr>
      </xdr:nvSpPr>
      <xdr:spPr>
        <a:xfrm>
          <a:off x="4048125" y="22383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248</xdr:col>
      <xdr:colOff>0</xdr:colOff>
      <xdr:row>18</xdr:row>
      <xdr:rowOff>0</xdr:rowOff>
    </xdr:from>
    <xdr:to>
      <xdr:col>248</xdr:col>
      <xdr:colOff>0</xdr:colOff>
      <xdr:row>18</xdr:row>
      <xdr:rowOff>0</xdr:rowOff>
    </xdr:to>
    <xdr:sp>
      <xdr:nvSpPr>
        <xdr:cNvPr id="3" name="Rectangle 3"/>
        <xdr:cNvSpPr>
          <a:spLocks/>
        </xdr:cNvSpPr>
      </xdr:nvSpPr>
      <xdr:spPr>
        <a:xfrm>
          <a:off x="5762625" y="22383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4" name="Rectangle 4"/>
        <xdr:cNvSpPr>
          <a:spLocks/>
        </xdr:cNvSpPr>
      </xdr:nvSpPr>
      <xdr:spPr>
        <a:xfrm>
          <a:off x="4895850" y="22383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18</xdr:row>
      <xdr:rowOff>0</xdr:rowOff>
    </xdr:from>
    <xdr:to>
      <xdr:col>6</xdr:col>
      <xdr:colOff>0</xdr:colOff>
      <xdr:row>18</xdr:row>
      <xdr:rowOff>0</xdr:rowOff>
    </xdr:to>
    <xdr:sp>
      <xdr:nvSpPr>
        <xdr:cNvPr id="5" name="Rectangle 5"/>
        <xdr:cNvSpPr>
          <a:spLocks/>
        </xdr:cNvSpPr>
      </xdr:nvSpPr>
      <xdr:spPr>
        <a:xfrm>
          <a:off x="4791075" y="22383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18</xdr:row>
      <xdr:rowOff>0</xdr:rowOff>
    </xdr:from>
    <xdr:to>
      <xdr:col>6</xdr:col>
      <xdr:colOff>0</xdr:colOff>
      <xdr:row>18</xdr:row>
      <xdr:rowOff>0</xdr:rowOff>
    </xdr:to>
    <xdr:sp>
      <xdr:nvSpPr>
        <xdr:cNvPr id="6" name="Rectangle 6"/>
        <xdr:cNvSpPr>
          <a:spLocks/>
        </xdr:cNvSpPr>
      </xdr:nvSpPr>
      <xdr:spPr>
        <a:xfrm>
          <a:off x="4791075" y="22383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7" name="Rectangle 7"/>
        <xdr:cNvSpPr>
          <a:spLocks/>
        </xdr:cNvSpPr>
      </xdr:nvSpPr>
      <xdr:spPr>
        <a:xfrm>
          <a:off x="4895850" y="22383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18</xdr:row>
      <xdr:rowOff>0</xdr:rowOff>
    </xdr:from>
    <xdr:to>
      <xdr:col>6</xdr:col>
      <xdr:colOff>371475</xdr:colOff>
      <xdr:row>18</xdr:row>
      <xdr:rowOff>0</xdr:rowOff>
    </xdr:to>
    <xdr:sp>
      <xdr:nvSpPr>
        <xdr:cNvPr id="8" name="Rectangle 8"/>
        <xdr:cNvSpPr>
          <a:spLocks/>
        </xdr:cNvSpPr>
      </xdr:nvSpPr>
      <xdr:spPr>
        <a:xfrm>
          <a:off x="4895850" y="2238375"/>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18</xdr:row>
      <xdr:rowOff>0</xdr:rowOff>
    </xdr:from>
    <xdr:to>
      <xdr:col>10</xdr:col>
      <xdr:colOff>0</xdr:colOff>
      <xdr:row>18</xdr:row>
      <xdr:rowOff>0</xdr:rowOff>
    </xdr:to>
    <xdr:sp>
      <xdr:nvSpPr>
        <xdr:cNvPr id="9" name="Rectangle 9"/>
        <xdr:cNvSpPr>
          <a:spLocks/>
        </xdr:cNvSpPr>
      </xdr:nvSpPr>
      <xdr:spPr>
        <a:xfrm>
          <a:off x="5762625" y="22383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18</xdr:row>
      <xdr:rowOff>0</xdr:rowOff>
    </xdr:from>
    <xdr:to>
      <xdr:col>10</xdr:col>
      <xdr:colOff>0</xdr:colOff>
      <xdr:row>18</xdr:row>
      <xdr:rowOff>0</xdr:rowOff>
    </xdr:to>
    <xdr:sp>
      <xdr:nvSpPr>
        <xdr:cNvPr id="10" name="Rectangle 10"/>
        <xdr:cNvSpPr>
          <a:spLocks/>
        </xdr:cNvSpPr>
      </xdr:nvSpPr>
      <xdr:spPr>
        <a:xfrm>
          <a:off x="5762625" y="2238375"/>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4</xdr:row>
      <xdr:rowOff>9525</xdr:rowOff>
    </xdr:from>
    <xdr:to>
      <xdr:col>3</xdr:col>
      <xdr:colOff>523875</xdr:colOff>
      <xdr:row>4</xdr:row>
      <xdr:rowOff>323850</xdr:rowOff>
    </xdr:to>
    <xdr:sp>
      <xdr:nvSpPr>
        <xdr:cNvPr id="11" name="1 Rectángulo">
          <a:hlinkClick r:id="rId1"/>
        </xdr:cNvPr>
        <xdr:cNvSpPr>
          <a:spLocks/>
        </xdr:cNvSpPr>
      </xdr:nvSpPr>
      <xdr:spPr>
        <a:xfrm>
          <a:off x="247650" y="5238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xdr:from>
      <xdr:col>2</xdr:col>
      <xdr:colOff>171450</xdr:colOff>
      <xdr:row>23</xdr:row>
      <xdr:rowOff>57150</xdr:rowOff>
    </xdr:from>
    <xdr:to>
      <xdr:col>5</xdr:col>
      <xdr:colOff>638175</xdr:colOff>
      <xdr:row>38</xdr:row>
      <xdr:rowOff>152400</xdr:rowOff>
    </xdr:to>
    <xdr:pic>
      <xdr:nvPicPr>
        <xdr:cNvPr id="12" name="Picture 188"/>
        <xdr:cNvPicPr preferRelativeResize="1">
          <a:picLocks noChangeAspect="1"/>
        </xdr:cNvPicPr>
      </xdr:nvPicPr>
      <xdr:blipFill>
        <a:blip r:embed="rId2"/>
        <a:srcRect b="4524"/>
        <a:stretch>
          <a:fillRect/>
        </a:stretch>
      </xdr:blipFill>
      <xdr:spPr>
        <a:xfrm>
          <a:off x="676275" y="3000375"/>
          <a:ext cx="3905250" cy="2524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43</xdr:row>
      <xdr:rowOff>0</xdr:rowOff>
    </xdr:from>
    <xdr:to>
      <xdr:col>4</xdr:col>
      <xdr:colOff>371475</xdr:colOff>
      <xdr:row>43</xdr:row>
      <xdr:rowOff>0</xdr:rowOff>
    </xdr:to>
    <xdr:sp>
      <xdr:nvSpPr>
        <xdr:cNvPr id="1" name="Rectangle 1"/>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 name="Rectangle 2"/>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242</xdr:col>
      <xdr:colOff>0</xdr:colOff>
      <xdr:row>43</xdr:row>
      <xdr:rowOff>0</xdr:rowOff>
    </xdr:from>
    <xdr:to>
      <xdr:col>242</xdr:col>
      <xdr:colOff>0</xdr:colOff>
      <xdr:row>43</xdr:row>
      <xdr:rowOff>0</xdr:rowOff>
    </xdr:to>
    <xdr:sp>
      <xdr:nvSpPr>
        <xdr:cNvPr id="3" name="Rectangle 3"/>
        <xdr:cNvSpPr>
          <a:spLocks/>
        </xdr:cNvSpPr>
      </xdr:nvSpPr>
      <xdr:spPr>
        <a:xfrm>
          <a:off x="57626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4" name="Rectangle 4"/>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5" name="Rectangle 5"/>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6" name="Rectangle 6"/>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7" name="Rectangle 7"/>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8" name="Rectangle 8"/>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9" name="Rectangle 9"/>
        <xdr:cNvSpPr>
          <a:spLocks/>
        </xdr:cNvSpPr>
      </xdr:nvSpPr>
      <xdr:spPr>
        <a:xfrm>
          <a:off x="57626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0" name="Rectangle 10"/>
        <xdr:cNvSpPr>
          <a:spLocks/>
        </xdr:cNvSpPr>
      </xdr:nvSpPr>
      <xdr:spPr>
        <a:xfrm>
          <a:off x="57626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1" name="Rectangle 11"/>
        <xdr:cNvSpPr>
          <a:spLocks/>
        </xdr:cNvSpPr>
      </xdr:nvSpPr>
      <xdr:spPr>
        <a:xfrm>
          <a:off x="57626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2" name="Rectangle 12"/>
        <xdr:cNvSpPr>
          <a:spLocks/>
        </xdr:cNvSpPr>
      </xdr:nvSpPr>
      <xdr:spPr>
        <a:xfrm>
          <a:off x="57626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7</xdr:col>
      <xdr:colOff>0</xdr:colOff>
      <xdr:row>43</xdr:row>
      <xdr:rowOff>0</xdr:rowOff>
    </xdr:from>
    <xdr:to>
      <xdr:col>7</xdr:col>
      <xdr:colOff>0</xdr:colOff>
      <xdr:row>43</xdr:row>
      <xdr:rowOff>0</xdr:rowOff>
    </xdr:to>
    <xdr:sp>
      <xdr:nvSpPr>
        <xdr:cNvPr id="13" name="Rectangle 13"/>
        <xdr:cNvSpPr>
          <a:spLocks/>
        </xdr:cNvSpPr>
      </xdr:nvSpPr>
      <xdr:spPr>
        <a:xfrm>
          <a:off x="57626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14" name="Rectangle 24"/>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15" name="Rectangle 25"/>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6" name="Rectangle 26"/>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7" name="Rectangle 27"/>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8" name="Rectangle 28"/>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19" name="Rectangle 29"/>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0" name="Rectangle 30"/>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1" name="Rectangle 94"/>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2" name="Rectangle 95"/>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3" name="Rectangle 96"/>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4" name="Rectangle 97"/>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5" name="Rectangle 98"/>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6" name="Rectangle 99"/>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27" name="Rectangle 100"/>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8" name="Rectangle 101"/>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43</xdr:row>
      <xdr:rowOff>0</xdr:rowOff>
    </xdr:from>
    <xdr:to>
      <xdr:col>4</xdr:col>
      <xdr:colOff>371475</xdr:colOff>
      <xdr:row>43</xdr:row>
      <xdr:rowOff>0</xdr:rowOff>
    </xdr:to>
    <xdr:sp>
      <xdr:nvSpPr>
        <xdr:cNvPr id="29" name="Rectangle 102"/>
        <xdr:cNvSpPr>
          <a:spLocks/>
        </xdr:cNvSpPr>
      </xdr:nvSpPr>
      <xdr:spPr>
        <a:xfrm>
          <a:off x="3952875" y="6096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0" name="Rectangle 103"/>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1" name="Rectangle 104"/>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2" name="Rectangle 105"/>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3" name="Rectangle 106"/>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43</xdr:row>
      <xdr:rowOff>0</xdr:rowOff>
    </xdr:from>
    <xdr:to>
      <xdr:col>5</xdr:col>
      <xdr:colOff>0</xdr:colOff>
      <xdr:row>43</xdr:row>
      <xdr:rowOff>0</xdr:rowOff>
    </xdr:to>
    <xdr:sp>
      <xdr:nvSpPr>
        <xdr:cNvPr id="34" name="Rectangle 107"/>
        <xdr:cNvSpPr>
          <a:spLocks/>
        </xdr:cNvSpPr>
      </xdr:nvSpPr>
      <xdr:spPr>
        <a:xfrm>
          <a:off x="4772025" y="6096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19050</xdr:colOff>
      <xdr:row>4</xdr:row>
      <xdr:rowOff>19050</xdr:rowOff>
    </xdr:from>
    <xdr:to>
      <xdr:col>3</xdr:col>
      <xdr:colOff>942975</xdr:colOff>
      <xdr:row>4</xdr:row>
      <xdr:rowOff>333375</xdr:rowOff>
    </xdr:to>
    <xdr:sp>
      <xdr:nvSpPr>
        <xdr:cNvPr id="35" name="1 Rectángulo">
          <a:hlinkClick r:id="rId1"/>
        </xdr:cNvPr>
        <xdr:cNvSpPr>
          <a:spLocks/>
        </xdr:cNvSpPr>
      </xdr:nvSpPr>
      <xdr:spPr>
        <a:xfrm>
          <a:off x="266700" y="53340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xdr:from>
      <xdr:col>2</xdr:col>
      <xdr:colOff>9525</xdr:colOff>
      <xdr:row>47</xdr:row>
      <xdr:rowOff>47625</xdr:rowOff>
    </xdr:from>
    <xdr:to>
      <xdr:col>5</xdr:col>
      <xdr:colOff>238125</xdr:colOff>
      <xdr:row>68</xdr:row>
      <xdr:rowOff>0</xdr:rowOff>
    </xdr:to>
    <xdr:pic>
      <xdr:nvPicPr>
        <xdr:cNvPr id="36" name="Picture 149"/>
        <xdr:cNvPicPr preferRelativeResize="1">
          <a:picLocks noChangeAspect="1"/>
        </xdr:cNvPicPr>
      </xdr:nvPicPr>
      <xdr:blipFill>
        <a:blip r:embed="rId2"/>
        <a:stretch>
          <a:fillRect/>
        </a:stretch>
      </xdr:blipFill>
      <xdr:spPr>
        <a:xfrm>
          <a:off x="514350" y="6677025"/>
          <a:ext cx="4495800" cy="3162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39</xdr:row>
      <xdr:rowOff>0</xdr:rowOff>
    </xdr:from>
    <xdr:to>
      <xdr:col>4</xdr:col>
      <xdr:colOff>371475</xdr:colOff>
      <xdr:row>39</xdr:row>
      <xdr:rowOff>0</xdr:rowOff>
    </xdr:to>
    <xdr:sp>
      <xdr:nvSpPr>
        <xdr:cNvPr id="1" name="Rectangle 1"/>
        <xdr:cNvSpPr>
          <a:spLocks/>
        </xdr:cNvSpPr>
      </xdr:nvSpPr>
      <xdr:spPr>
        <a:xfrm>
          <a:off x="2790825" y="56007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39</xdr:row>
      <xdr:rowOff>0</xdr:rowOff>
    </xdr:from>
    <xdr:to>
      <xdr:col>4</xdr:col>
      <xdr:colOff>371475</xdr:colOff>
      <xdr:row>39</xdr:row>
      <xdr:rowOff>0</xdr:rowOff>
    </xdr:to>
    <xdr:sp>
      <xdr:nvSpPr>
        <xdr:cNvPr id="2" name="Rectangle 2"/>
        <xdr:cNvSpPr>
          <a:spLocks/>
        </xdr:cNvSpPr>
      </xdr:nvSpPr>
      <xdr:spPr>
        <a:xfrm>
          <a:off x="2790825" y="56007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245</xdr:col>
      <xdr:colOff>0</xdr:colOff>
      <xdr:row>39</xdr:row>
      <xdr:rowOff>0</xdr:rowOff>
    </xdr:from>
    <xdr:to>
      <xdr:col>245</xdr:col>
      <xdr:colOff>0</xdr:colOff>
      <xdr:row>39</xdr:row>
      <xdr:rowOff>0</xdr:rowOff>
    </xdr:to>
    <xdr:sp>
      <xdr:nvSpPr>
        <xdr:cNvPr id="3" name="Rectangle 3"/>
        <xdr:cNvSpPr>
          <a:spLocks/>
        </xdr:cNvSpPr>
      </xdr:nvSpPr>
      <xdr:spPr>
        <a:xfrm>
          <a:off x="736282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8</xdr:col>
      <xdr:colOff>0</xdr:colOff>
      <xdr:row>39</xdr:row>
      <xdr:rowOff>0</xdr:rowOff>
    </xdr:from>
    <xdr:to>
      <xdr:col>8</xdr:col>
      <xdr:colOff>0</xdr:colOff>
      <xdr:row>39</xdr:row>
      <xdr:rowOff>0</xdr:rowOff>
    </xdr:to>
    <xdr:sp>
      <xdr:nvSpPr>
        <xdr:cNvPr id="4" name="Rectangle 4"/>
        <xdr:cNvSpPr>
          <a:spLocks/>
        </xdr:cNvSpPr>
      </xdr:nvSpPr>
      <xdr:spPr>
        <a:xfrm>
          <a:off x="6229350"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39</xdr:row>
      <xdr:rowOff>0</xdr:rowOff>
    </xdr:from>
    <xdr:to>
      <xdr:col>5</xdr:col>
      <xdr:colOff>0</xdr:colOff>
      <xdr:row>39</xdr:row>
      <xdr:rowOff>0</xdr:rowOff>
    </xdr:to>
    <xdr:sp>
      <xdr:nvSpPr>
        <xdr:cNvPr id="5" name="Rectangle 5"/>
        <xdr:cNvSpPr>
          <a:spLocks/>
        </xdr:cNvSpPr>
      </xdr:nvSpPr>
      <xdr:spPr>
        <a:xfrm>
          <a:off x="357187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39</xdr:row>
      <xdr:rowOff>0</xdr:rowOff>
    </xdr:from>
    <xdr:to>
      <xdr:col>5</xdr:col>
      <xdr:colOff>0</xdr:colOff>
      <xdr:row>39</xdr:row>
      <xdr:rowOff>0</xdr:rowOff>
    </xdr:to>
    <xdr:sp>
      <xdr:nvSpPr>
        <xdr:cNvPr id="6" name="Rectangle 6"/>
        <xdr:cNvSpPr>
          <a:spLocks/>
        </xdr:cNvSpPr>
      </xdr:nvSpPr>
      <xdr:spPr>
        <a:xfrm>
          <a:off x="357187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39</xdr:row>
      <xdr:rowOff>0</xdr:rowOff>
    </xdr:from>
    <xdr:to>
      <xdr:col>8</xdr:col>
      <xdr:colOff>0</xdr:colOff>
      <xdr:row>39</xdr:row>
      <xdr:rowOff>0</xdr:rowOff>
    </xdr:to>
    <xdr:sp>
      <xdr:nvSpPr>
        <xdr:cNvPr id="7" name="Rectangle 7"/>
        <xdr:cNvSpPr>
          <a:spLocks/>
        </xdr:cNvSpPr>
      </xdr:nvSpPr>
      <xdr:spPr>
        <a:xfrm>
          <a:off x="6229350"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39</xdr:row>
      <xdr:rowOff>0</xdr:rowOff>
    </xdr:from>
    <xdr:to>
      <xdr:col>8</xdr:col>
      <xdr:colOff>0</xdr:colOff>
      <xdr:row>39</xdr:row>
      <xdr:rowOff>0</xdr:rowOff>
    </xdr:to>
    <xdr:sp>
      <xdr:nvSpPr>
        <xdr:cNvPr id="8" name="Rectangle 8"/>
        <xdr:cNvSpPr>
          <a:spLocks/>
        </xdr:cNvSpPr>
      </xdr:nvSpPr>
      <xdr:spPr>
        <a:xfrm>
          <a:off x="6229350"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39</xdr:row>
      <xdr:rowOff>0</xdr:rowOff>
    </xdr:from>
    <xdr:to>
      <xdr:col>10</xdr:col>
      <xdr:colOff>0</xdr:colOff>
      <xdr:row>39</xdr:row>
      <xdr:rowOff>0</xdr:rowOff>
    </xdr:to>
    <xdr:sp>
      <xdr:nvSpPr>
        <xdr:cNvPr id="9" name="Rectangle 9"/>
        <xdr:cNvSpPr>
          <a:spLocks/>
        </xdr:cNvSpPr>
      </xdr:nvSpPr>
      <xdr:spPr>
        <a:xfrm>
          <a:off x="736282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39</xdr:row>
      <xdr:rowOff>0</xdr:rowOff>
    </xdr:from>
    <xdr:to>
      <xdr:col>10</xdr:col>
      <xdr:colOff>0</xdr:colOff>
      <xdr:row>39</xdr:row>
      <xdr:rowOff>0</xdr:rowOff>
    </xdr:to>
    <xdr:sp>
      <xdr:nvSpPr>
        <xdr:cNvPr id="10" name="Rectangle 10"/>
        <xdr:cNvSpPr>
          <a:spLocks/>
        </xdr:cNvSpPr>
      </xdr:nvSpPr>
      <xdr:spPr>
        <a:xfrm>
          <a:off x="736282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39</xdr:row>
      <xdr:rowOff>0</xdr:rowOff>
    </xdr:from>
    <xdr:to>
      <xdr:col>10</xdr:col>
      <xdr:colOff>0</xdr:colOff>
      <xdr:row>39</xdr:row>
      <xdr:rowOff>0</xdr:rowOff>
    </xdr:to>
    <xdr:sp>
      <xdr:nvSpPr>
        <xdr:cNvPr id="11" name="Rectangle 11"/>
        <xdr:cNvSpPr>
          <a:spLocks/>
        </xdr:cNvSpPr>
      </xdr:nvSpPr>
      <xdr:spPr>
        <a:xfrm>
          <a:off x="736282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39</xdr:row>
      <xdr:rowOff>0</xdr:rowOff>
    </xdr:from>
    <xdr:to>
      <xdr:col>10</xdr:col>
      <xdr:colOff>0</xdr:colOff>
      <xdr:row>39</xdr:row>
      <xdr:rowOff>0</xdr:rowOff>
    </xdr:to>
    <xdr:sp>
      <xdr:nvSpPr>
        <xdr:cNvPr id="12" name="Rectangle 12"/>
        <xdr:cNvSpPr>
          <a:spLocks/>
        </xdr:cNvSpPr>
      </xdr:nvSpPr>
      <xdr:spPr>
        <a:xfrm>
          <a:off x="736282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39</xdr:row>
      <xdr:rowOff>0</xdr:rowOff>
    </xdr:from>
    <xdr:to>
      <xdr:col>10</xdr:col>
      <xdr:colOff>0</xdr:colOff>
      <xdr:row>39</xdr:row>
      <xdr:rowOff>0</xdr:rowOff>
    </xdr:to>
    <xdr:sp>
      <xdr:nvSpPr>
        <xdr:cNvPr id="13" name="Rectangle 13"/>
        <xdr:cNvSpPr>
          <a:spLocks/>
        </xdr:cNvSpPr>
      </xdr:nvSpPr>
      <xdr:spPr>
        <a:xfrm>
          <a:off x="7362825" y="56007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0</xdr:col>
      <xdr:colOff>238125</xdr:colOff>
      <xdr:row>4</xdr:row>
      <xdr:rowOff>0</xdr:rowOff>
    </xdr:from>
    <xdr:to>
      <xdr:col>3</xdr:col>
      <xdr:colOff>914400</xdr:colOff>
      <xdr:row>4</xdr:row>
      <xdr:rowOff>314325</xdr:rowOff>
    </xdr:to>
    <xdr:sp>
      <xdr:nvSpPr>
        <xdr:cNvPr id="14" name="1 Rectángulo">
          <a:hlinkClick r:id="rId1"/>
        </xdr:cNvPr>
        <xdr:cNvSpPr>
          <a:spLocks/>
        </xdr:cNvSpPr>
      </xdr:nvSpPr>
      <xdr:spPr>
        <a:xfrm>
          <a:off x="238125" y="514350"/>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xdr:from>
      <xdr:col>1</xdr:col>
      <xdr:colOff>161925</xdr:colOff>
      <xdr:row>42</xdr:row>
      <xdr:rowOff>28575</xdr:rowOff>
    </xdr:from>
    <xdr:to>
      <xdr:col>4</xdr:col>
      <xdr:colOff>695325</xdr:colOff>
      <xdr:row>62</xdr:row>
      <xdr:rowOff>142875</xdr:rowOff>
    </xdr:to>
    <xdr:pic>
      <xdr:nvPicPr>
        <xdr:cNvPr id="15" name="Picture 232"/>
        <xdr:cNvPicPr preferRelativeResize="1">
          <a:picLocks noChangeAspect="1"/>
        </xdr:cNvPicPr>
      </xdr:nvPicPr>
      <xdr:blipFill>
        <a:blip r:embed="rId2"/>
        <a:srcRect l="20469" r="13006"/>
        <a:stretch>
          <a:fillRect/>
        </a:stretch>
      </xdr:blipFill>
      <xdr:spPr>
        <a:xfrm>
          <a:off x="409575" y="6010275"/>
          <a:ext cx="2971800" cy="3162300"/>
        </a:xfrm>
        <a:prstGeom prst="rect">
          <a:avLst/>
        </a:prstGeom>
        <a:noFill/>
        <a:ln w="9525" cmpd="sng">
          <a:noFill/>
        </a:ln>
      </xdr:spPr>
    </xdr:pic>
    <xdr:clientData/>
  </xdr:twoCellAnchor>
  <xdr:twoCellAnchor>
    <xdr:from>
      <xdr:col>5</xdr:col>
      <xdr:colOff>438150</xdr:colOff>
      <xdr:row>42</xdr:row>
      <xdr:rowOff>19050</xdr:rowOff>
    </xdr:from>
    <xdr:to>
      <xdr:col>8</xdr:col>
      <xdr:colOff>866775</xdr:colOff>
      <xdr:row>62</xdr:row>
      <xdr:rowOff>66675</xdr:rowOff>
    </xdr:to>
    <xdr:pic>
      <xdr:nvPicPr>
        <xdr:cNvPr id="16" name="Picture 233"/>
        <xdr:cNvPicPr preferRelativeResize="1">
          <a:picLocks noChangeAspect="1"/>
        </xdr:cNvPicPr>
      </xdr:nvPicPr>
      <xdr:blipFill>
        <a:blip r:embed="rId3"/>
        <a:srcRect l="15319" r="15744"/>
        <a:stretch>
          <a:fillRect/>
        </a:stretch>
      </xdr:blipFill>
      <xdr:spPr>
        <a:xfrm>
          <a:off x="4010025" y="6000750"/>
          <a:ext cx="3086100" cy="3095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303</xdr:row>
      <xdr:rowOff>0</xdr:rowOff>
    </xdr:from>
    <xdr:to>
      <xdr:col>4</xdr:col>
      <xdr:colOff>371475</xdr:colOff>
      <xdr:row>303</xdr:row>
      <xdr:rowOff>0</xdr:rowOff>
    </xdr:to>
    <xdr:sp>
      <xdr:nvSpPr>
        <xdr:cNvPr id="1" name="Rectangle 1"/>
        <xdr:cNvSpPr>
          <a:spLocks/>
        </xdr:cNvSpPr>
      </xdr:nvSpPr>
      <xdr:spPr>
        <a:xfrm>
          <a:off x="32670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303</xdr:row>
      <xdr:rowOff>0</xdr:rowOff>
    </xdr:from>
    <xdr:to>
      <xdr:col>4</xdr:col>
      <xdr:colOff>371475</xdr:colOff>
      <xdr:row>303</xdr:row>
      <xdr:rowOff>0</xdr:rowOff>
    </xdr:to>
    <xdr:sp>
      <xdr:nvSpPr>
        <xdr:cNvPr id="2" name="Rectangle 2"/>
        <xdr:cNvSpPr>
          <a:spLocks/>
        </xdr:cNvSpPr>
      </xdr:nvSpPr>
      <xdr:spPr>
        <a:xfrm>
          <a:off x="32670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235</xdr:col>
      <xdr:colOff>0</xdr:colOff>
      <xdr:row>303</xdr:row>
      <xdr:rowOff>0</xdr:rowOff>
    </xdr:from>
    <xdr:to>
      <xdr:col>235</xdr:col>
      <xdr:colOff>0</xdr:colOff>
      <xdr:row>303</xdr:row>
      <xdr:rowOff>0</xdr:rowOff>
    </xdr:to>
    <xdr:sp>
      <xdr:nvSpPr>
        <xdr:cNvPr id="3" name="Rectangle 3"/>
        <xdr:cNvSpPr>
          <a:spLocks/>
        </xdr:cNvSpPr>
      </xdr:nvSpPr>
      <xdr:spPr>
        <a:xfrm>
          <a:off x="77438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303</xdr:row>
      <xdr:rowOff>0</xdr:rowOff>
    </xdr:from>
    <xdr:to>
      <xdr:col>6</xdr:col>
      <xdr:colOff>371475</xdr:colOff>
      <xdr:row>303</xdr:row>
      <xdr:rowOff>0</xdr:rowOff>
    </xdr:to>
    <xdr:sp>
      <xdr:nvSpPr>
        <xdr:cNvPr id="4" name="Rectangle 4"/>
        <xdr:cNvSpPr>
          <a:spLocks/>
        </xdr:cNvSpPr>
      </xdr:nvSpPr>
      <xdr:spPr>
        <a:xfrm>
          <a:off x="47529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5" name="Rectangle 5"/>
        <xdr:cNvSpPr>
          <a:spLocks/>
        </xdr:cNvSpPr>
      </xdr:nvSpPr>
      <xdr:spPr>
        <a:xfrm>
          <a:off x="40481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6" name="Rectangle 6"/>
        <xdr:cNvSpPr>
          <a:spLocks/>
        </xdr:cNvSpPr>
      </xdr:nvSpPr>
      <xdr:spPr>
        <a:xfrm>
          <a:off x="40481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303</xdr:row>
      <xdr:rowOff>0</xdr:rowOff>
    </xdr:from>
    <xdr:to>
      <xdr:col>6</xdr:col>
      <xdr:colOff>371475</xdr:colOff>
      <xdr:row>303</xdr:row>
      <xdr:rowOff>0</xdr:rowOff>
    </xdr:to>
    <xdr:sp>
      <xdr:nvSpPr>
        <xdr:cNvPr id="7" name="Rectangle 7"/>
        <xdr:cNvSpPr>
          <a:spLocks/>
        </xdr:cNvSpPr>
      </xdr:nvSpPr>
      <xdr:spPr>
        <a:xfrm>
          <a:off x="47529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303</xdr:row>
      <xdr:rowOff>0</xdr:rowOff>
    </xdr:from>
    <xdr:to>
      <xdr:col>6</xdr:col>
      <xdr:colOff>371475</xdr:colOff>
      <xdr:row>303</xdr:row>
      <xdr:rowOff>0</xdr:rowOff>
    </xdr:to>
    <xdr:sp>
      <xdr:nvSpPr>
        <xdr:cNvPr id="8" name="Rectangle 8"/>
        <xdr:cNvSpPr>
          <a:spLocks/>
        </xdr:cNvSpPr>
      </xdr:nvSpPr>
      <xdr:spPr>
        <a:xfrm>
          <a:off x="47529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303</xdr:row>
      <xdr:rowOff>0</xdr:rowOff>
    </xdr:from>
    <xdr:to>
      <xdr:col>10</xdr:col>
      <xdr:colOff>0</xdr:colOff>
      <xdr:row>303</xdr:row>
      <xdr:rowOff>0</xdr:rowOff>
    </xdr:to>
    <xdr:sp>
      <xdr:nvSpPr>
        <xdr:cNvPr id="9" name="Rectangle 9"/>
        <xdr:cNvSpPr>
          <a:spLocks/>
        </xdr:cNvSpPr>
      </xdr:nvSpPr>
      <xdr:spPr>
        <a:xfrm>
          <a:off x="77438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303</xdr:row>
      <xdr:rowOff>0</xdr:rowOff>
    </xdr:from>
    <xdr:to>
      <xdr:col>10</xdr:col>
      <xdr:colOff>0</xdr:colOff>
      <xdr:row>303</xdr:row>
      <xdr:rowOff>0</xdr:rowOff>
    </xdr:to>
    <xdr:sp>
      <xdr:nvSpPr>
        <xdr:cNvPr id="10" name="Rectangle 10"/>
        <xdr:cNvSpPr>
          <a:spLocks/>
        </xdr:cNvSpPr>
      </xdr:nvSpPr>
      <xdr:spPr>
        <a:xfrm>
          <a:off x="77438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303</xdr:row>
      <xdr:rowOff>0</xdr:rowOff>
    </xdr:from>
    <xdr:to>
      <xdr:col>4</xdr:col>
      <xdr:colOff>371475</xdr:colOff>
      <xdr:row>303</xdr:row>
      <xdr:rowOff>0</xdr:rowOff>
    </xdr:to>
    <xdr:sp>
      <xdr:nvSpPr>
        <xdr:cNvPr id="11" name="Rectangle 11"/>
        <xdr:cNvSpPr>
          <a:spLocks/>
        </xdr:cNvSpPr>
      </xdr:nvSpPr>
      <xdr:spPr>
        <a:xfrm>
          <a:off x="32670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303</xdr:row>
      <xdr:rowOff>0</xdr:rowOff>
    </xdr:from>
    <xdr:to>
      <xdr:col>4</xdr:col>
      <xdr:colOff>371475</xdr:colOff>
      <xdr:row>303</xdr:row>
      <xdr:rowOff>0</xdr:rowOff>
    </xdr:to>
    <xdr:sp>
      <xdr:nvSpPr>
        <xdr:cNvPr id="12" name="Rectangle 12"/>
        <xdr:cNvSpPr>
          <a:spLocks/>
        </xdr:cNvSpPr>
      </xdr:nvSpPr>
      <xdr:spPr>
        <a:xfrm>
          <a:off x="32670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303</xdr:row>
      <xdr:rowOff>0</xdr:rowOff>
    </xdr:from>
    <xdr:to>
      <xdr:col>6</xdr:col>
      <xdr:colOff>371475</xdr:colOff>
      <xdr:row>303</xdr:row>
      <xdr:rowOff>0</xdr:rowOff>
    </xdr:to>
    <xdr:sp>
      <xdr:nvSpPr>
        <xdr:cNvPr id="13" name="Rectangle 13"/>
        <xdr:cNvSpPr>
          <a:spLocks/>
        </xdr:cNvSpPr>
      </xdr:nvSpPr>
      <xdr:spPr>
        <a:xfrm>
          <a:off x="47529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14" name="Rectangle 14"/>
        <xdr:cNvSpPr>
          <a:spLocks/>
        </xdr:cNvSpPr>
      </xdr:nvSpPr>
      <xdr:spPr>
        <a:xfrm>
          <a:off x="40481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15" name="Rectangle 15"/>
        <xdr:cNvSpPr>
          <a:spLocks/>
        </xdr:cNvSpPr>
      </xdr:nvSpPr>
      <xdr:spPr>
        <a:xfrm>
          <a:off x="4048125" y="5522595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303</xdr:row>
      <xdr:rowOff>0</xdr:rowOff>
    </xdr:from>
    <xdr:to>
      <xdr:col>6</xdr:col>
      <xdr:colOff>371475</xdr:colOff>
      <xdr:row>303</xdr:row>
      <xdr:rowOff>0</xdr:rowOff>
    </xdr:to>
    <xdr:sp>
      <xdr:nvSpPr>
        <xdr:cNvPr id="16" name="Rectangle 16"/>
        <xdr:cNvSpPr>
          <a:spLocks/>
        </xdr:cNvSpPr>
      </xdr:nvSpPr>
      <xdr:spPr>
        <a:xfrm>
          <a:off x="47529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303</xdr:row>
      <xdr:rowOff>0</xdr:rowOff>
    </xdr:from>
    <xdr:to>
      <xdr:col>6</xdr:col>
      <xdr:colOff>371475</xdr:colOff>
      <xdr:row>303</xdr:row>
      <xdr:rowOff>0</xdr:rowOff>
    </xdr:to>
    <xdr:sp>
      <xdr:nvSpPr>
        <xdr:cNvPr id="17" name="Rectangle 17"/>
        <xdr:cNvSpPr>
          <a:spLocks/>
        </xdr:cNvSpPr>
      </xdr:nvSpPr>
      <xdr:spPr>
        <a:xfrm>
          <a:off x="4752975" y="5522595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9525</xdr:colOff>
      <xdr:row>4</xdr:row>
      <xdr:rowOff>9525</xdr:rowOff>
    </xdr:from>
    <xdr:to>
      <xdr:col>3</xdr:col>
      <xdr:colOff>933450</xdr:colOff>
      <xdr:row>4</xdr:row>
      <xdr:rowOff>323850</xdr:rowOff>
    </xdr:to>
    <xdr:sp>
      <xdr:nvSpPr>
        <xdr:cNvPr id="18" name="1 Rectángulo">
          <a:hlinkClick r:id="rId1"/>
        </xdr:cNvPr>
        <xdr:cNvSpPr>
          <a:spLocks/>
        </xdr:cNvSpPr>
      </xdr:nvSpPr>
      <xdr:spPr>
        <a:xfrm>
          <a:off x="257175" y="5238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26</xdr:row>
      <xdr:rowOff>0</xdr:rowOff>
    </xdr:from>
    <xdr:to>
      <xdr:col>5</xdr:col>
      <xdr:colOff>371475</xdr:colOff>
      <xdr:row>26</xdr:row>
      <xdr:rowOff>0</xdr:rowOff>
    </xdr:to>
    <xdr:sp>
      <xdr:nvSpPr>
        <xdr:cNvPr id="1" name="Rectangle 1"/>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 name="Rectangle 2"/>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244</xdr:col>
      <xdr:colOff>0</xdr:colOff>
      <xdr:row>22</xdr:row>
      <xdr:rowOff>66675</xdr:rowOff>
    </xdr:from>
    <xdr:to>
      <xdr:col>244</xdr:col>
      <xdr:colOff>0</xdr:colOff>
      <xdr:row>24</xdr:row>
      <xdr:rowOff>85725</xdr:rowOff>
    </xdr:to>
    <xdr:sp>
      <xdr:nvSpPr>
        <xdr:cNvPr id="3" name="Rectangle 3"/>
        <xdr:cNvSpPr>
          <a:spLocks/>
        </xdr:cNvSpPr>
      </xdr:nvSpPr>
      <xdr:spPr>
        <a:xfrm>
          <a:off x="5448300" y="3048000"/>
          <a:ext cx="0" cy="3429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4" name="Rectangle 4"/>
        <xdr:cNvSpPr>
          <a:spLocks/>
        </xdr:cNvSpPr>
      </xdr:nvSpPr>
      <xdr:spPr>
        <a:xfrm>
          <a:off x="3476625"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5" name="Rectangle 5"/>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6" name="Rectangle 6"/>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7" name="Rectangle 7"/>
        <xdr:cNvSpPr>
          <a:spLocks/>
        </xdr:cNvSpPr>
      </xdr:nvSpPr>
      <xdr:spPr>
        <a:xfrm>
          <a:off x="3476625"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8" name="Rectangle 8"/>
        <xdr:cNvSpPr>
          <a:spLocks/>
        </xdr:cNvSpPr>
      </xdr:nvSpPr>
      <xdr:spPr>
        <a:xfrm>
          <a:off x="3476625"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9" name="Rectangle 9"/>
        <xdr:cNvSpPr>
          <a:spLocks/>
        </xdr:cNvSpPr>
      </xdr:nvSpPr>
      <xdr:spPr>
        <a:xfrm>
          <a:off x="4467225"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0" name="Rectangle 10"/>
        <xdr:cNvSpPr>
          <a:spLocks/>
        </xdr:cNvSpPr>
      </xdr:nvSpPr>
      <xdr:spPr>
        <a:xfrm>
          <a:off x="4467225"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1" name="Rectangle 11"/>
        <xdr:cNvSpPr>
          <a:spLocks/>
        </xdr:cNvSpPr>
      </xdr:nvSpPr>
      <xdr:spPr>
        <a:xfrm>
          <a:off x="4467225"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2" name="Rectangle 12"/>
        <xdr:cNvSpPr>
          <a:spLocks/>
        </xdr:cNvSpPr>
      </xdr:nvSpPr>
      <xdr:spPr>
        <a:xfrm>
          <a:off x="4467225"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8</xdr:col>
      <xdr:colOff>0</xdr:colOff>
      <xdr:row>26</xdr:row>
      <xdr:rowOff>0</xdr:rowOff>
    </xdr:from>
    <xdr:to>
      <xdr:col>8</xdr:col>
      <xdr:colOff>0</xdr:colOff>
      <xdr:row>26</xdr:row>
      <xdr:rowOff>0</xdr:rowOff>
    </xdr:to>
    <xdr:sp>
      <xdr:nvSpPr>
        <xdr:cNvPr id="13" name="Rectangle 13"/>
        <xdr:cNvSpPr>
          <a:spLocks/>
        </xdr:cNvSpPr>
      </xdr:nvSpPr>
      <xdr:spPr>
        <a:xfrm>
          <a:off x="4467225"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14" name="Rectangle 14"/>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15" name="Rectangle 15"/>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16" name="Rectangle 16"/>
        <xdr:cNvSpPr>
          <a:spLocks/>
        </xdr:cNvSpPr>
      </xdr:nvSpPr>
      <xdr:spPr>
        <a:xfrm>
          <a:off x="3476625"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17" name="Rectangle 17"/>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18" name="Rectangle 18"/>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19" name="Rectangle 19"/>
        <xdr:cNvSpPr>
          <a:spLocks/>
        </xdr:cNvSpPr>
      </xdr:nvSpPr>
      <xdr:spPr>
        <a:xfrm>
          <a:off x="3476625"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104775</xdr:colOff>
      <xdr:row>26</xdr:row>
      <xdr:rowOff>0</xdr:rowOff>
    </xdr:from>
    <xdr:to>
      <xdr:col>6</xdr:col>
      <xdr:colOff>371475</xdr:colOff>
      <xdr:row>26</xdr:row>
      <xdr:rowOff>0</xdr:rowOff>
    </xdr:to>
    <xdr:sp>
      <xdr:nvSpPr>
        <xdr:cNvPr id="20" name="Rectangle 20"/>
        <xdr:cNvSpPr>
          <a:spLocks/>
        </xdr:cNvSpPr>
      </xdr:nvSpPr>
      <xdr:spPr>
        <a:xfrm>
          <a:off x="3476625"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1" name="Rectangle 22"/>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2" name="Rectangle 23"/>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3" name="Rectangle 24"/>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4" name="Rectangle 25"/>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5" name="Rectangle 26"/>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6" name="Rectangle 27"/>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27" name="Rectangle 28"/>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8" name="Rectangle 29"/>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29" name="Rectangle 30"/>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0" name="Rectangle 31"/>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1" name="Rectangle 32"/>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2" name="Rectangle 33"/>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3" name="Rectangle 34"/>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4" name="Rectangle 35"/>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35" name="Rectangle 36"/>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36" name="Rectangle 37"/>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7" name="Rectangle 38"/>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8" name="Rectangle 39"/>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39" name="Rectangle 40"/>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0" name="Rectangle 41"/>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1" name="Rectangle 42"/>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42" name="Rectangle 43"/>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26</xdr:row>
      <xdr:rowOff>0</xdr:rowOff>
    </xdr:from>
    <xdr:to>
      <xdr:col>5</xdr:col>
      <xdr:colOff>371475</xdr:colOff>
      <xdr:row>26</xdr:row>
      <xdr:rowOff>0</xdr:rowOff>
    </xdr:to>
    <xdr:sp>
      <xdr:nvSpPr>
        <xdr:cNvPr id="43" name="Rectangle 44"/>
        <xdr:cNvSpPr>
          <a:spLocks/>
        </xdr:cNvSpPr>
      </xdr:nvSpPr>
      <xdr:spPr>
        <a:xfrm>
          <a:off x="2628900" y="36195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4" name="Rectangle 45"/>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5" name="Rectangle 46"/>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6" name="Rectangle 47"/>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7" name="Rectangle 48"/>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6</xdr:col>
      <xdr:colOff>0</xdr:colOff>
      <xdr:row>26</xdr:row>
      <xdr:rowOff>0</xdr:rowOff>
    </xdr:from>
    <xdr:to>
      <xdr:col>6</xdr:col>
      <xdr:colOff>0</xdr:colOff>
      <xdr:row>26</xdr:row>
      <xdr:rowOff>0</xdr:rowOff>
    </xdr:to>
    <xdr:sp>
      <xdr:nvSpPr>
        <xdr:cNvPr id="48" name="Rectangle 49"/>
        <xdr:cNvSpPr>
          <a:spLocks/>
        </xdr:cNvSpPr>
      </xdr:nvSpPr>
      <xdr:spPr>
        <a:xfrm>
          <a:off x="3371850" y="36195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xdr:col>
      <xdr:colOff>0</xdr:colOff>
      <xdr:row>4</xdr:row>
      <xdr:rowOff>9525</xdr:rowOff>
    </xdr:from>
    <xdr:to>
      <xdr:col>4</xdr:col>
      <xdr:colOff>647700</xdr:colOff>
      <xdr:row>4</xdr:row>
      <xdr:rowOff>323850</xdr:rowOff>
    </xdr:to>
    <xdr:sp>
      <xdr:nvSpPr>
        <xdr:cNvPr id="49" name="1 Rectángulo">
          <a:hlinkClick r:id="rId1"/>
        </xdr:cNvPr>
        <xdr:cNvSpPr>
          <a:spLocks/>
        </xdr:cNvSpPr>
      </xdr:nvSpPr>
      <xdr:spPr>
        <a:xfrm>
          <a:off x="247650" y="5238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twoCellAnchor>
    <xdr:from>
      <xdr:col>2</xdr:col>
      <xdr:colOff>85725</xdr:colOff>
      <xdr:row>30</xdr:row>
      <xdr:rowOff>114300</xdr:rowOff>
    </xdr:from>
    <xdr:to>
      <xdr:col>8</xdr:col>
      <xdr:colOff>114300</xdr:colOff>
      <xdr:row>49</xdr:row>
      <xdr:rowOff>47625</xdr:rowOff>
    </xdr:to>
    <xdr:pic>
      <xdr:nvPicPr>
        <xdr:cNvPr id="50" name="Picture 150"/>
        <xdr:cNvPicPr preferRelativeResize="1">
          <a:picLocks noChangeAspect="1"/>
        </xdr:cNvPicPr>
      </xdr:nvPicPr>
      <xdr:blipFill>
        <a:blip r:embed="rId2"/>
        <a:srcRect b="5363"/>
        <a:stretch>
          <a:fillRect/>
        </a:stretch>
      </xdr:blipFill>
      <xdr:spPr>
        <a:xfrm>
          <a:off x="590550" y="4248150"/>
          <a:ext cx="3990975" cy="2857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303</xdr:row>
      <xdr:rowOff>0</xdr:rowOff>
    </xdr:from>
    <xdr:to>
      <xdr:col>4</xdr:col>
      <xdr:colOff>371475</xdr:colOff>
      <xdr:row>303</xdr:row>
      <xdr:rowOff>0</xdr:rowOff>
    </xdr:to>
    <xdr:sp>
      <xdr:nvSpPr>
        <xdr:cNvPr id="1" name="Rectangle 1"/>
        <xdr:cNvSpPr>
          <a:spLocks/>
        </xdr:cNvSpPr>
      </xdr:nvSpPr>
      <xdr:spPr>
        <a:xfrm>
          <a:off x="3238500"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303</xdr:row>
      <xdr:rowOff>0</xdr:rowOff>
    </xdr:from>
    <xdr:to>
      <xdr:col>4</xdr:col>
      <xdr:colOff>371475</xdr:colOff>
      <xdr:row>303</xdr:row>
      <xdr:rowOff>0</xdr:rowOff>
    </xdr:to>
    <xdr:sp>
      <xdr:nvSpPr>
        <xdr:cNvPr id="2" name="Rectangle 2"/>
        <xdr:cNvSpPr>
          <a:spLocks/>
        </xdr:cNvSpPr>
      </xdr:nvSpPr>
      <xdr:spPr>
        <a:xfrm>
          <a:off x="3238500"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235</xdr:col>
      <xdr:colOff>0</xdr:colOff>
      <xdr:row>303</xdr:row>
      <xdr:rowOff>0</xdr:rowOff>
    </xdr:from>
    <xdr:to>
      <xdr:col>235</xdr:col>
      <xdr:colOff>0</xdr:colOff>
      <xdr:row>303</xdr:row>
      <xdr:rowOff>0</xdr:rowOff>
    </xdr:to>
    <xdr:sp>
      <xdr:nvSpPr>
        <xdr:cNvPr id="3" name="Rectangle 3"/>
        <xdr:cNvSpPr>
          <a:spLocks/>
        </xdr:cNvSpPr>
      </xdr:nvSpPr>
      <xdr:spPr>
        <a:xfrm>
          <a:off x="775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10/</a:t>
          </a:r>
          <a:r>
            <a:rPr lang="en-US" cap="none" sz="1000" b="0" i="0" u="none" baseline="0">
              <a:latin typeface="Arial"/>
              <a:ea typeface="Arial"/>
              <a:cs typeface="Arial"/>
            </a:rPr>
            <a:t>
</a:t>
          </a:r>
        </a:p>
      </xdr:txBody>
    </xdr:sp>
    <xdr:clientData/>
  </xdr:twoCellAnchor>
  <xdr:twoCellAnchor>
    <xdr:from>
      <xdr:col>5</xdr:col>
      <xdr:colOff>104775</xdr:colOff>
      <xdr:row>303</xdr:row>
      <xdr:rowOff>0</xdr:rowOff>
    </xdr:from>
    <xdr:to>
      <xdr:col>5</xdr:col>
      <xdr:colOff>371475</xdr:colOff>
      <xdr:row>303</xdr:row>
      <xdr:rowOff>0</xdr:rowOff>
    </xdr:to>
    <xdr:sp>
      <xdr:nvSpPr>
        <xdr:cNvPr id="4" name="Rectangle 4"/>
        <xdr:cNvSpPr>
          <a:spLocks/>
        </xdr:cNvSpPr>
      </xdr:nvSpPr>
      <xdr:spPr>
        <a:xfrm>
          <a:off x="4048125"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5" name="Rectangle 5"/>
        <xdr:cNvSpPr>
          <a:spLocks/>
        </xdr:cNvSpPr>
      </xdr:nvSpPr>
      <xdr:spPr>
        <a:xfrm>
          <a:off x="394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6" name="Rectangle 6"/>
        <xdr:cNvSpPr>
          <a:spLocks/>
        </xdr:cNvSpPr>
      </xdr:nvSpPr>
      <xdr:spPr>
        <a:xfrm>
          <a:off x="394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303</xdr:row>
      <xdr:rowOff>0</xdr:rowOff>
    </xdr:from>
    <xdr:to>
      <xdr:col>5</xdr:col>
      <xdr:colOff>371475</xdr:colOff>
      <xdr:row>303</xdr:row>
      <xdr:rowOff>0</xdr:rowOff>
    </xdr:to>
    <xdr:sp>
      <xdr:nvSpPr>
        <xdr:cNvPr id="7" name="Rectangle 7"/>
        <xdr:cNvSpPr>
          <a:spLocks/>
        </xdr:cNvSpPr>
      </xdr:nvSpPr>
      <xdr:spPr>
        <a:xfrm>
          <a:off x="4048125"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303</xdr:row>
      <xdr:rowOff>0</xdr:rowOff>
    </xdr:from>
    <xdr:to>
      <xdr:col>5</xdr:col>
      <xdr:colOff>371475</xdr:colOff>
      <xdr:row>303</xdr:row>
      <xdr:rowOff>0</xdr:rowOff>
    </xdr:to>
    <xdr:sp>
      <xdr:nvSpPr>
        <xdr:cNvPr id="8" name="Rectangle 8"/>
        <xdr:cNvSpPr>
          <a:spLocks/>
        </xdr:cNvSpPr>
      </xdr:nvSpPr>
      <xdr:spPr>
        <a:xfrm>
          <a:off x="4048125"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303</xdr:row>
      <xdr:rowOff>0</xdr:rowOff>
    </xdr:from>
    <xdr:to>
      <xdr:col>10</xdr:col>
      <xdr:colOff>0</xdr:colOff>
      <xdr:row>303</xdr:row>
      <xdr:rowOff>0</xdr:rowOff>
    </xdr:to>
    <xdr:sp>
      <xdr:nvSpPr>
        <xdr:cNvPr id="9" name="Rectangle 9"/>
        <xdr:cNvSpPr>
          <a:spLocks/>
        </xdr:cNvSpPr>
      </xdr:nvSpPr>
      <xdr:spPr>
        <a:xfrm>
          <a:off x="775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10</xdr:col>
      <xdr:colOff>0</xdr:colOff>
      <xdr:row>303</xdr:row>
      <xdr:rowOff>0</xdr:rowOff>
    </xdr:from>
    <xdr:to>
      <xdr:col>10</xdr:col>
      <xdr:colOff>0</xdr:colOff>
      <xdr:row>303</xdr:row>
      <xdr:rowOff>0</xdr:rowOff>
    </xdr:to>
    <xdr:sp>
      <xdr:nvSpPr>
        <xdr:cNvPr id="10" name="Rectangle 10"/>
        <xdr:cNvSpPr>
          <a:spLocks/>
        </xdr:cNvSpPr>
      </xdr:nvSpPr>
      <xdr:spPr>
        <a:xfrm>
          <a:off x="775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303</xdr:row>
      <xdr:rowOff>0</xdr:rowOff>
    </xdr:from>
    <xdr:to>
      <xdr:col>4</xdr:col>
      <xdr:colOff>371475</xdr:colOff>
      <xdr:row>303</xdr:row>
      <xdr:rowOff>0</xdr:rowOff>
    </xdr:to>
    <xdr:sp>
      <xdr:nvSpPr>
        <xdr:cNvPr id="11" name="Rectangle 11"/>
        <xdr:cNvSpPr>
          <a:spLocks/>
        </xdr:cNvSpPr>
      </xdr:nvSpPr>
      <xdr:spPr>
        <a:xfrm>
          <a:off x="3238500"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4</xdr:col>
      <xdr:colOff>104775</xdr:colOff>
      <xdr:row>303</xdr:row>
      <xdr:rowOff>0</xdr:rowOff>
    </xdr:from>
    <xdr:to>
      <xdr:col>4</xdr:col>
      <xdr:colOff>371475</xdr:colOff>
      <xdr:row>303</xdr:row>
      <xdr:rowOff>0</xdr:rowOff>
    </xdr:to>
    <xdr:sp>
      <xdr:nvSpPr>
        <xdr:cNvPr id="12" name="Rectangle 12"/>
        <xdr:cNvSpPr>
          <a:spLocks/>
        </xdr:cNvSpPr>
      </xdr:nvSpPr>
      <xdr:spPr>
        <a:xfrm>
          <a:off x="3238500"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303</xdr:row>
      <xdr:rowOff>0</xdr:rowOff>
    </xdr:from>
    <xdr:to>
      <xdr:col>5</xdr:col>
      <xdr:colOff>371475</xdr:colOff>
      <xdr:row>303</xdr:row>
      <xdr:rowOff>0</xdr:rowOff>
    </xdr:to>
    <xdr:sp>
      <xdr:nvSpPr>
        <xdr:cNvPr id="13" name="Rectangle 13"/>
        <xdr:cNvSpPr>
          <a:spLocks/>
        </xdr:cNvSpPr>
      </xdr:nvSpPr>
      <xdr:spPr>
        <a:xfrm>
          <a:off x="4048125"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14" name="Rectangle 14"/>
        <xdr:cNvSpPr>
          <a:spLocks/>
        </xdr:cNvSpPr>
      </xdr:nvSpPr>
      <xdr:spPr>
        <a:xfrm>
          <a:off x="394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0</xdr:colOff>
      <xdr:row>303</xdr:row>
      <xdr:rowOff>0</xdr:rowOff>
    </xdr:from>
    <xdr:to>
      <xdr:col>5</xdr:col>
      <xdr:colOff>0</xdr:colOff>
      <xdr:row>303</xdr:row>
      <xdr:rowOff>0</xdr:rowOff>
    </xdr:to>
    <xdr:sp>
      <xdr:nvSpPr>
        <xdr:cNvPr id="15" name="Rectangle 15"/>
        <xdr:cNvSpPr>
          <a:spLocks/>
        </xdr:cNvSpPr>
      </xdr:nvSpPr>
      <xdr:spPr>
        <a:xfrm>
          <a:off x="3943350" y="5524500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303</xdr:row>
      <xdr:rowOff>0</xdr:rowOff>
    </xdr:from>
    <xdr:to>
      <xdr:col>5</xdr:col>
      <xdr:colOff>371475</xdr:colOff>
      <xdr:row>303</xdr:row>
      <xdr:rowOff>0</xdr:rowOff>
    </xdr:to>
    <xdr:sp>
      <xdr:nvSpPr>
        <xdr:cNvPr id="16" name="Rectangle 16"/>
        <xdr:cNvSpPr>
          <a:spLocks/>
        </xdr:cNvSpPr>
      </xdr:nvSpPr>
      <xdr:spPr>
        <a:xfrm>
          <a:off x="4048125"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5</xdr:col>
      <xdr:colOff>104775</xdr:colOff>
      <xdr:row>303</xdr:row>
      <xdr:rowOff>0</xdr:rowOff>
    </xdr:from>
    <xdr:to>
      <xdr:col>5</xdr:col>
      <xdr:colOff>371475</xdr:colOff>
      <xdr:row>303</xdr:row>
      <xdr:rowOff>0</xdr:rowOff>
    </xdr:to>
    <xdr:sp>
      <xdr:nvSpPr>
        <xdr:cNvPr id="17" name="Rectangle 17"/>
        <xdr:cNvSpPr>
          <a:spLocks/>
        </xdr:cNvSpPr>
      </xdr:nvSpPr>
      <xdr:spPr>
        <a:xfrm>
          <a:off x="4048125" y="55245000"/>
          <a:ext cx="2667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a:t>
          </a:r>
          <a:r>
            <a:rPr lang="en-US" cap="none" sz="1000" b="0" i="0" u="none" baseline="0">
              <a:latin typeface="Arial"/>
              <a:ea typeface="Arial"/>
              <a:cs typeface="Arial"/>
            </a:rPr>
            <a:t>
</a:t>
          </a:r>
        </a:p>
      </xdr:txBody>
    </xdr:sp>
    <xdr:clientData/>
  </xdr:twoCellAnchor>
  <xdr:twoCellAnchor>
    <xdr:from>
      <xdr:col>0</xdr:col>
      <xdr:colOff>238125</xdr:colOff>
      <xdr:row>4</xdr:row>
      <xdr:rowOff>9525</xdr:rowOff>
    </xdr:from>
    <xdr:to>
      <xdr:col>3</xdr:col>
      <xdr:colOff>914400</xdr:colOff>
      <xdr:row>4</xdr:row>
      <xdr:rowOff>323850</xdr:rowOff>
    </xdr:to>
    <xdr:sp>
      <xdr:nvSpPr>
        <xdr:cNvPr id="18" name="1 Rectángulo">
          <a:hlinkClick r:id="rId1"/>
        </xdr:cNvPr>
        <xdr:cNvSpPr>
          <a:spLocks/>
        </xdr:cNvSpPr>
      </xdr:nvSpPr>
      <xdr:spPr>
        <a:xfrm>
          <a:off x="238125" y="523875"/>
          <a:ext cx="1400175" cy="314325"/>
        </a:xfrm>
        <a:prstGeom prst="rect">
          <a:avLst/>
        </a:prstGeom>
        <a:solidFill>
          <a:srgbClr val="D9D9D9"/>
        </a:solidFill>
        <a:ln w="9525" cmpd="sng">
          <a:solidFill>
            <a:srgbClr val="000000">
              <a:alpha val="63920"/>
            </a:srgbClr>
          </a:solidFill>
          <a:headEnd type="none"/>
          <a:tailEnd type="none"/>
        </a:ln>
      </xdr:spPr>
      <xdr:txBody>
        <a:bodyPr vertOverflow="clip" wrap="square" lIns="18288" tIns="0" rIns="0" bIns="0" anchor="ctr"/>
        <a:p>
          <a:pPr algn="ctr">
            <a:defRPr/>
          </a:pPr>
          <a:r>
            <a:rPr lang="en-US" cap="none" sz="1000" b="0" i="0" u="none" baseline="0">
              <a:solidFill>
                <a:srgbClr val="333333"/>
              </a:solidFill>
              <a:latin typeface="Arial"/>
              <a:ea typeface="Arial"/>
              <a:cs typeface="Arial"/>
            </a:rPr>
            <a:t>Volver al índice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1:G28"/>
  <sheetViews>
    <sheetView showGridLines="0" tabSelected="1" workbookViewId="0" topLeftCell="A1">
      <selection activeCell="A1" sqref="A1"/>
    </sheetView>
  </sheetViews>
  <sheetFormatPr defaultColWidth="11.421875" defaultRowHeight="12.75" zeroHeight="1"/>
  <cols>
    <col min="1" max="6" width="11.421875" style="1" customWidth="1"/>
    <col min="7" max="7" width="8.00390625" style="1" customWidth="1"/>
    <col min="8" max="16384" width="0" style="1" hidden="1" customWidth="1"/>
  </cols>
  <sheetData>
    <row r="1" spans="1:7" ht="12.75">
      <c r="A1" s="36"/>
      <c r="B1" s="36"/>
      <c r="C1" s="36"/>
      <c r="D1" s="36"/>
      <c r="E1" s="36"/>
      <c r="F1" s="36"/>
      <c r="G1" s="36"/>
    </row>
    <row r="2" spans="1:7" ht="12.75">
      <c r="A2" s="36"/>
      <c r="B2" s="36"/>
      <c r="C2" s="36"/>
      <c r="D2" s="36"/>
      <c r="E2" s="36"/>
      <c r="F2" s="36"/>
      <c r="G2" s="36"/>
    </row>
    <row r="3" spans="1:7" ht="12.75">
      <c r="A3" s="36"/>
      <c r="B3" s="36"/>
      <c r="C3" s="36"/>
      <c r="D3" s="36"/>
      <c r="E3" s="36"/>
      <c r="F3" s="36"/>
      <c r="G3" s="36"/>
    </row>
    <row r="4" spans="1:7" ht="12.75">
      <c r="A4" s="36"/>
      <c r="B4" s="36"/>
      <c r="C4" s="36"/>
      <c r="D4" s="36"/>
      <c r="E4" s="36"/>
      <c r="F4" s="36"/>
      <c r="G4" s="36"/>
    </row>
    <row r="5" spans="1:7" ht="51.75" customHeight="1">
      <c r="A5" s="36"/>
      <c r="B5" s="36"/>
      <c r="C5" s="36"/>
      <c r="D5" s="36"/>
      <c r="E5" s="36"/>
      <c r="F5" s="36"/>
      <c r="G5" s="36"/>
    </row>
    <row r="6" spans="1:7" ht="24" customHeight="1">
      <c r="A6" s="36"/>
      <c r="B6" s="36"/>
      <c r="C6" s="36"/>
      <c r="D6" s="36"/>
      <c r="E6" s="36"/>
      <c r="F6" s="36"/>
      <c r="G6" s="36"/>
    </row>
    <row r="7" spans="1:7" ht="12.75">
      <c r="A7" s="36"/>
      <c r="B7" s="36"/>
      <c r="C7" s="36"/>
      <c r="D7" s="36"/>
      <c r="E7" s="36"/>
      <c r="F7" s="36"/>
      <c r="G7" s="36"/>
    </row>
    <row r="8" spans="1:7" ht="12.75">
      <c r="A8" s="36"/>
      <c r="B8" s="36"/>
      <c r="C8" s="36"/>
      <c r="D8" s="36"/>
      <c r="E8" s="36"/>
      <c r="F8" s="36"/>
      <c r="G8" s="36"/>
    </row>
    <row r="9" spans="1:7" ht="12.75">
      <c r="A9" s="36"/>
      <c r="B9" s="36"/>
      <c r="C9" s="36"/>
      <c r="D9" s="36"/>
      <c r="E9" s="36"/>
      <c r="F9" s="36"/>
      <c r="G9" s="36"/>
    </row>
    <row r="10" spans="1:7" ht="12.75">
      <c r="A10" s="36"/>
      <c r="B10" s="36"/>
      <c r="C10" s="36"/>
      <c r="D10" s="36"/>
      <c r="E10" s="36"/>
      <c r="F10" s="36"/>
      <c r="G10" s="36"/>
    </row>
    <row r="11" spans="1:7" ht="12.75">
      <c r="A11" s="36"/>
      <c r="B11" s="36"/>
      <c r="C11" s="36"/>
      <c r="D11" s="36"/>
      <c r="E11" s="36"/>
      <c r="F11" s="36"/>
      <c r="G11" s="36"/>
    </row>
    <row r="12" spans="1:7" ht="12.75">
      <c r="A12" s="36"/>
      <c r="B12" s="36"/>
      <c r="C12" s="36"/>
      <c r="D12" s="36"/>
      <c r="E12" s="36"/>
      <c r="F12" s="36"/>
      <c r="G12" s="36"/>
    </row>
    <row r="13" spans="1:7" ht="12.75">
      <c r="A13" s="36"/>
      <c r="B13" s="36"/>
      <c r="C13" s="36"/>
      <c r="D13" s="36"/>
      <c r="E13" s="36"/>
      <c r="F13" s="36"/>
      <c r="G13" s="36"/>
    </row>
    <row r="14" spans="1:7" ht="12.75">
      <c r="A14" s="36"/>
      <c r="B14" s="36"/>
      <c r="C14" s="36"/>
      <c r="D14" s="36"/>
      <c r="E14" s="36"/>
      <c r="F14" s="36"/>
      <c r="G14" s="36"/>
    </row>
    <row r="15" spans="1:7" ht="12.75">
      <c r="A15" s="36"/>
      <c r="B15" s="36"/>
      <c r="C15" s="36"/>
      <c r="D15" s="36"/>
      <c r="E15" s="36"/>
      <c r="F15" s="36"/>
      <c r="G15" s="36"/>
    </row>
    <row r="16" spans="1:7" ht="12.75">
      <c r="A16" s="36"/>
      <c r="B16" s="36"/>
      <c r="C16" s="36"/>
      <c r="D16" s="36"/>
      <c r="E16" s="36"/>
      <c r="F16" s="36"/>
      <c r="G16" s="36"/>
    </row>
    <row r="17" spans="1:7" ht="12.75">
      <c r="A17" s="36"/>
      <c r="B17" s="36"/>
      <c r="C17" s="36"/>
      <c r="D17" s="36"/>
      <c r="E17" s="36"/>
      <c r="F17" s="36"/>
      <c r="G17" s="36"/>
    </row>
    <row r="18" spans="1:7" ht="12.75">
      <c r="A18" s="36"/>
      <c r="B18" s="36"/>
      <c r="C18" s="36"/>
      <c r="D18" s="36"/>
      <c r="E18" s="36"/>
      <c r="F18" s="36"/>
      <c r="G18" s="36"/>
    </row>
    <row r="19" spans="1:7" ht="12.75">
      <c r="A19" s="36"/>
      <c r="B19" s="36"/>
      <c r="C19" s="36"/>
      <c r="D19" s="36"/>
      <c r="E19" s="36"/>
      <c r="F19" s="36"/>
      <c r="G19" s="36"/>
    </row>
    <row r="20" spans="1:7" ht="12.75">
      <c r="A20" s="36"/>
      <c r="B20" s="36"/>
      <c r="C20" s="36"/>
      <c r="D20" s="36"/>
      <c r="E20" s="36"/>
      <c r="F20" s="36"/>
      <c r="G20" s="36"/>
    </row>
    <row r="21" spans="1:7" ht="12.75">
      <c r="A21" s="36"/>
      <c r="B21" s="36"/>
      <c r="C21" s="36"/>
      <c r="D21" s="36"/>
      <c r="E21" s="36"/>
      <c r="F21" s="36"/>
      <c r="G21" s="36"/>
    </row>
    <row r="22" spans="1:7" ht="12.75">
      <c r="A22" s="36"/>
      <c r="B22" s="36"/>
      <c r="C22" s="36"/>
      <c r="D22" s="36"/>
      <c r="E22" s="36"/>
      <c r="F22" s="36"/>
      <c r="G22" s="36"/>
    </row>
    <row r="23" spans="1:7" ht="12.75">
      <c r="A23" s="36"/>
      <c r="B23" s="36"/>
      <c r="C23" s="36"/>
      <c r="D23" s="36"/>
      <c r="E23" s="36"/>
      <c r="F23" s="36"/>
      <c r="G23" s="36"/>
    </row>
    <row r="24" spans="1:7" ht="12.75">
      <c r="A24" s="36"/>
      <c r="B24" s="36"/>
      <c r="C24" s="36"/>
      <c r="D24" s="36"/>
      <c r="E24" s="36"/>
      <c r="F24" s="36"/>
      <c r="G24" s="36"/>
    </row>
    <row r="25" spans="1:7" ht="12.75">
      <c r="A25" s="36"/>
      <c r="B25" s="36"/>
      <c r="C25" s="36"/>
      <c r="D25" s="36"/>
      <c r="E25" s="36"/>
      <c r="F25" s="36"/>
      <c r="G25" s="36"/>
    </row>
    <row r="26" spans="1:7" ht="12.75">
      <c r="A26" s="36"/>
      <c r="B26" s="36"/>
      <c r="C26" s="36"/>
      <c r="D26" s="36"/>
      <c r="E26" s="36"/>
      <c r="F26" s="36"/>
      <c r="G26" s="36"/>
    </row>
    <row r="27" spans="1:7" ht="12.75">
      <c r="A27" s="36"/>
      <c r="B27" s="36"/>
      <c r="C27" s="36"/>
      <c r="D27" s="36"/>
      <c r="E27" s="36"/>
      <c r="F27" s="36"/>
      <c r="G27" s="36"/>
    </row>
    <row r="28" ht="12.75" hidden="1">
      <c r="A28" s="1" t="s">
        <v>35</v>
      </c>
    </row>
  </sheetData>
  <printOptions/>
  <pageMargins left="0.71" right="0.75" top="0.73"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38"/>
  <dimension ref="A1:J314"/>
  <sheetViews>
    <sheetView showGridLines="0" zoomScaleSheetLayoutView="10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3.28125" style="16" customWidth="1"/>
    <col min="4" max="4" width="36.140625" style="16" customWidth="1"/>
    <col min="5" max="5" width="12.140625" style="16" customWidth="1"/>
    <col min="6" max="6" width="13.140625" style="16" customWidth="1"/>
    <col min="7" max="7" width="12.7109375" style="16" customWidth="1"/>
    <col min="8" max="8" width="10.421875" style="16" customWidth="1"/>
    <col min="9" max="9" width="14.140625" style="16" customWidth="1"/>
    <col min="10" max="10" width="6.7109375" style="16" customWidth="1"/>
    <col min="11" max="248" width="11.421875" style="16" hidden="1" customWidth="1"/>
    <col min="249" max="16384" width="0" style="16" hidden="1" customWidth="1"/>
  </cols>
  <sheetData>
    <row r="1" spans="2:10" ht="4.5" customHeight="1">
      <c r="B1" s="231"/>
      <c r="C1" s="231"/>
      <c r="D1" s="231"/>
      <c r="E1" s="231"/>
      <c r="F1" s="231"/>
      <c r="G1" s="231"/>
      <c r="H1" s="231"/>
      <c r="I1" s="231"/>
      <c r="J1" s="13"/>
    </row>
    <row r="2" spans="2:10" s="26" customFormat="1" ht="15.75" customHeight="1">
      <c r="B2" s="55" t="s">
        <v>154</v>
      </c>
      <c r="C2" s="55"/>
      <c r="D2" s="55"/>
      <c r="E2" s="55"/>
      <c r="F2" s="55"/>
      <c r="G2" s="55"/>
      <c r="H2" s="55"/>
      <c r="I2" s="55"/>
      <c r="J2" s="18"/>
    </row>
    <row r="3" spans="2:10" s="26" customFormat="1" ht="15.75" customHeight="1">
      <c r="B3" s="55" t="s">
        <v>160</v>
      </c>
      <c r="C3" s="55"/>
      <c r="D3" s="55"/>
      <c r="E3" s="55"/>
      <c r="F3" s="55"/>
      <c r="G3" s="55"/>
      <c r="H3" s="55"/>
      <c r="I3" s="55"/>
      <c r="J3" s="18"/>
    </row>
    <row r="4" spans="2:10" ht="4.5" customHeight="1">
      <c r="B4" s="54"/>
      <c r="C4" s="54"/>
      <c r="D4" s="54"/>
      <c r="E4" s="54"/>
      <c r="F4" s="54"/>
      <c r="G4" s="54"/>
      <c r="H4" s="54"/>
      <c r="I4" s="54"/>
      <c r="J4" s="13"/>
    </row>
    <row r="5" spans="2:7" ht="28.5" customHeight="1">
      <c r="B5" s="221"/>
      <c r="C5" s="221"/>
      <c r="D5" s="221"/>
      <c r="G5" s="44"/>
    </row>
    <row r="6" spans="6:9" ht="4.5" customHeight="1">
      <c r="F6" s="44"/>
      <c r="G6" s="44"/>
      <c r="H6" s="44"/>
      <c r="I6" s="58"/>
    </row>
    <row r="7" spans="2:9" ht="12.75">
      <c r="B7" s="59" t="s">
        <v>32</v>
      </c>
      <c r="F7" s="44"/>
      <c r="G7" s="44"/>
      <c r="H7" s="44"/>
      <c r="I7" s="57"/>
    </row>
    <row r="8" spans="2:9" ht="4.5" customHeight="1" thickBot="1">
      <c r="B8" s="45"/>
      <c r="E8" s="46"/>
      <c r="F8" s="44"/>
      <c r="G8" s="44"/>
      <c r="H8" s="44"/>
      <c r="I8" s="57"/>
    </row>
    <row r="9" spans="2:9" ht="4.5" customHeight="1">
      <c r="B9" s="89"/>
      <c r="C9" s="90"/>
      <c r="D9" s="90"/>
      <c r="E9" s="90"/>
      <c r="F9" s="91"/>
      <c r="G9" s="91"/>
      <c r="H9" s="91"/>
      <c r="I9" s="120"/>
    </row>
    <row r="10" spans="2:9" ht="11.25" customHeight="1">
      <c r="B10" s="224" t="s">
        <v>155</v>
      </c>
      <c r="C10" s="229"/>
      <c r="D10" s="229"/>
      <c r="E10" s="226" t="s">
        <v>156</v>
      </c>
      <c r="F10" s="226"/>
      <c r="G10" s="226"/>
      <c r="H10" s="226"/>
      <c r="I10" s="232" t="s">
        <v>157</v>
      </c>
    </row>
    <row r="11" spans="2:9" ht="11.25" customHeight="1">
      <c r="B11" s="230"/>
      <c r="C11" s="229"/>
      <c r="D11" s="229"/>
      <c r="E11" s="93" t="s">
        <v>36</v>
      </c>
      <c r="F11" s="93" t="s">
        <v>158</v>
      </c>
      <c r="G11" s="93" t="s">
        <v>159</v>
      </c>
      <c r="H11" s="93" t="s">
        <v>21</v>
      </c>
      <c r="I11" s="232"/>
    </row>
    <row r="12" spans="2:9" ht="4.5" customHeight="1">
      <c r="B12" s="96"/>
      <c r="C12" s="97"/>
      <c r="D12" s="97"/>
      <c r="E12" s="97"/>
      <c r="F12" s="97"/>
      <c r="G12" s="97"/>
      <c r="H12" s="97"/>
      <c r="I12" s="95"/>
    </row>
    <row r="13" spans="2:9" ht="4.5" customHeight="1">
      <c r="B13" s="98"/>
      <c r="C13" s="47"/>
      <c r="D13" s="47"/>
      <c r="E13" s="47"/>
      <c r="F13" s="47"/>
      <c r="G13" s="47"/>
      <c r="H13" s="47"/>
      <c r="I13" s="121"/>
    </row>
    <row r="14" spans="2:9" s="7" customFormat="1" ht="12">
      <c r="B14" s="138" t="s">
        <v>137</v>
      </c>
      <c r="C14" s="140"/>
      <c r="D14" s="140"/>
      <c r="E14" s="164">
        <v>7037215</v>
      </c>
      <c r="F14" s="164">
        <v>3051261.1755154375</v>
      </c>
      <c r="G14" s="164">
        <v>10088476.175515437</v>
      </c>
      <c r="H14" s="164">
        <v>99.9999999999999</v>
      </c>
      <c r="I14" s="182">
        <v>6433.907811123128</v>
      </c>
    </row>
    <row r="15" spans="2:9" s="7" customFormat="1" ht="4.5" customHeight="1">
      <c r="B15" s="129"/>
      <c r="C15" s="48"/>
      <c r="D15" s="48"/>
      <c r="E15" s="128"/>
      <c r="F15" s="128"/>
      <c r="G15" s="128"/>
      <c r="H15" s="69"/>
      <c r="I15" s="151"/>
    </row>
    <row r="16" spans="2:9" s="7" customFormat="1" ht="11.25" customHeight="1">
      <c r="B16" s="100"/>
      <c r="C16" s="73" t="s">
        <v>139</v>
      </c>
      <c r="D16" s="48"/>
      <c r="E16" s="128">
        <v>6972697</v>
      </c>
      <c r="F16" s="128">
        <v>3049292.2670670254</v>
      </c>
      <c r="G16" s="128">
        <v>10021989.267067024</v>
      </c>
      <c r="H16" s="69">
        <v>99.34096183316778</v>
      </c>
      <c r="I16" s="183">
        <v>6480.512277403241</v>
      </c>
    </row>
    <row r="17" spans="2:9" s="7" customFormat="1" ht="4.5" customHeight="1">
      <c r="B17" s="100"/>
      <c r="C17" s="73"/>
      <c r="D17" s="48"/>
      <c r="E17" s="48"/>
      <c r="F17" s="48"/>
      <c r="G17" s="48"/>
      <c r="H17" s="48"/>
      <c r="I17" s="104"/>
    </row>
    <row r="18" spans="2:10" s="7" customFormat="1" ht="12">
      <c r="B18" s="100"/>
      <c r="C18" s="48"/>
      <c r="D18" s="48" t="s">
        <v>202</v>
      </c>
      <c r="E18" s="76">
        <v>1062640</v>
      </c>
      <c r="F18" s="184">
        <v>298093.2545738603</v>
      </c>
      <c r="G18" s="184">
        <v>1360733.2545738602</v>
      </c>
      <c r="H18" s="185">
        <v>13.487995916334095</v>
      </c>
      <c r="I18" s="186">
        <v>3840.800557183164</v>
      </c>
      <c r="J18" s="74"/>
    </row>
    <row r="19" spans="2:10" s="7" customFormat="1" ht="12">
      <c r="B19" s="100"/>
      <c r="C19" s="48"/>
      <c r="D19" s="48" t="s">
        <v>209</v>
      </c>
      <c r="E19" s="76">
        <v>370765</v>
      </c>
      <c r="F19" s="184">
        <v>154284.66139707822</v>
      </c>
      <c r="G19" s="184">
        <v>525049.6613970782</v>
      </c>
      <c r="H19" s="185">
        <v>5.2044496340425015</v>
      </c>
      <c r="I19" s="186">
        <v>2508.2077644375295</v>
      </c>
      <c r="J19" s="74"/>
    </row>
    <row r="20" spans="2:10" s="7" customFormat="1" ht="12">
      <c r="B20" s="100"/>
      <c r="C20" s="48"/>
      <c r="D20" s="48" t="s">
        <v>206</v>
      </c>
      <c r="E20" s="76">
        <v>339562</v>
      </c>
      <c r="F20" s="184">
        <v>77790.46670409359</v>
      </c>
      <c r="G20" s="184">
        <v>417352.4667040936</v>
      </c>
      <c r="H20" s="185">
        <v>4.13692275664982</v>
      </c>
      <c r="I20" s="186">
        <v>5017.892624752386</v>
      </c>
      <c r="J20" s="74"/>
    </row>
    <row r="21" spans="2:10" s="194" customFormat="1" ht="24">
      <c r="B21" s="187"/>
      <c r="C21" s="188"/>
      <c r="D21" s="188" t="s">
        <v>203</v>
      </c>
      <c r="E21" s="189">
        <v>318971</v>
      </c>
      <c r="F21" s="190">
        <v>180737.57594966065</v>
      </c>
      <c r="G21" s="190">
        <v>499708.5759496606</v>
      </c>
      <c r="H21" s="191">
        <v>4.953261198776927</v>
      </c>
      <c r="I21" s="192">
        <v>13862.630036363074</v>
      </c>
      <c r="J21" s="193"/>
    </row>
    <row r="22" spans="2:10" s="7" customFormat="1" ht="12">
      <c r="B22" s="100"/>
      <c r="C22" s="48"/>
      <c r="D22" s="24" t="s">
        <v>204</v>
      </c>
      <c r="E22" s="76">
        <v>253138</v>
      </c>
      <c r="F22" s="184">
        <v>119389.42850957393</v>
      </c>
      <c r="G22" s="184">
        <v>372527.4285095739</v>
      </c>
      <c r="H22" s="185">
        <v>3.6926035411937805</v>
      </c>
      <c r="I22" s="186">
        <v>7025.707405120791</v>
      </c>
      <c r="J22" s="74"/>
    </row>
    <row r="23" spans="2:10" s="7" customFormat="1" ht="12">
      <c r="B23" s="100"/>
      <c r="C23" s="48"/>
      <c r="D23" s="24" t="s">
        <v>253</v>
      </c>
      <c r="E23" s="76">
        <v>208637</v>
      </c>
      <c r="F23" s="184">
        <v>1978.7059970862806</v>
      </c>
      <c r="G23" s="184">
        <v>210615.70599708628</v>
      </c>
      <c r="H23" s="185">
        <v>2.087686012563989</v>
      </c>
      <c r="I23" s="186">
        <v>0</v>
      </c>
      <c r="J23" s="74"/>
    </row>
    <row r="24" spans="2:10" s="7" customFormat="1" ht="12">
      <c r="B24" s="100"/>
      <c r="C24" s="48"/>
      <c r="D24" s="24" t="s">
        <v>212</v>
      </c>
      <c r="E24" s="76">
        <v>186734</v>
      </c>
      <c r="F24" s="184">
        <v>38269.47211335224</v>
      </c>
      <c r="G24" s="184">
        <v>225003.47211335224</v>
      </c>
      <c r="H24" s="185">
        <v>2.230301863223228</v>
      </c>
      <c r="I24" s="186">
        <v>3158.1824434141627</v>
      </c>
      <c r="J24" s="74"/>
    </row>
    <row r="25" spans="2:10" s="7" customFormat="1" ht="12">
      <c r="B25" s="100"/>
      <c r="C25" s="48"/>
      <c r="D25" s="24" t="s">
        <v>210</v>
      </c>
      <c r="E25" s="76">
        <v>150228</v>
      </c>
      <c r="F25" s="184">
        <v>83277.3358253312</v>
      </c>
      <c r="G25" s="184">
        <v>233505.33582533122</v>
      </c>
      <c r="H25" s="185">
        <v>2.3145748848775076</v>
      </c>
      <c r="I25" s="186">
        <v>6629.771626821118</v>
      </c>
      <c r="J25" s="74"/>
    </row>
    <row r="26" spans="2:10" s="7" customFormat="1" ht="12">
      <c r="B26" s="100"/>
      <c r="C26" s="48"/>
      <c r="D26" s="24" t="s">
        <v>205</v>
      </c>
      <c r="E26" s="76">
        <v>142499</v>
      </c>
      <c r="F26" s="184">
        <v>82832.00111143648</v>
      </c>
      <c r="G26" s="184">
        <v>225331.00111143646</v>
      </c>
      <c r="H26" s="185">
        <v>2.2335484288331973</v>
      </c>
      <c r="I26" s="186">
        <v>14037.943511340645</v>
      </c>
      <c r="J26" s="74"/>
    </row>
    <row r="27" spans="2:10" s="7" customFormat="1" ht="12">
      <c r="B27" s="100"/>
      <c r="C27" s="48"/>
      <c r="D27" s="24" t="s">
        <v>208</v>
      </c>
      <c r="E27" s="76">
        <v>137732</v>
      </c>
      <c r="F27" s="184">
        <v>73086.97532863865</v>
      </c>
      <c r="G27" s="184">
        <v>210818.97532863865</v>
      </c>
      <c r="H27" s="185">
        <v>2.0897008791108886</v>
      </c>
      <c r="I27" s="186">
        <v>9567.82566919938</v>
      </c>
      <c r="J27" s="74"/>
    </row>
    <row r="28" spans="2:10" s="7" customFormat="1" ht="12">
      <c r="B28" s="100"/>
      <c r="C28" s="48"/>
      <c r="D28" s="24" t="s">
        <v>217</v>
      </c>
      <c r="E28" s="76">
        <v>133129</v>
      </c>
      <c r="F28" s="184">
        <v>23554.725336529595</v>
      </c>
      <c r="G28" s="184">
        <v>156683.7253365296</v>
      </c>
      <c r="H28" s="185">
        <v>1.5530960534634395</v>
      </c>
      <c r="I28" s="186">
        <v>3951.7385818998446</v>
      </c>
      <c r="J28" s="74"/>
    </row>
    <row r="29" spans="2:10" s="7" customFormat="1" ht="12">
      <c r="B29" s="100"/>
      <c r="C29" s="48"/>
      <c r="D29" s="24" t="s">
        <v>207</v>
      </c>
      <c r="E29" s="76">
        <v>131823</v>
      </c>
      <c r="F29" s="184">
        <v>96022.97570478515</v>
      </c>
      <c r="G29" s="184">
        <v>227845.97570478515</v>
      </c>
      <c r="H29" s="185">
        <v>2.2584776108979026</v>
      </c>
      <c r="I29" s="186">
        <v>13925.38611343738</v>
      </c>
      <c r="J29" s="74"/>
    </row>
    <row r="30" spans="2:10" s="7" customFormat="1" ht="12">
      <c r="B30" s="100"/>
      <c r="C30" s="48"/>
      <c r="D30" s="24" t="s">
        <v>216</v>
      </c>
      <c r="E30" s="76">
        <v>122550</v>
      </c>
      <c r="F30" s="184">
        <v>31488.83361921098</v>
      </c>
      <c r="G30" s="184">
        <v>154038.833619211</v>
      </c>
      <c r="H30" s="185">
        <v>1.5268790939216434</v>
      </c>
      <c r="I30" s="186">
        <v>5189.938268252666</v>
      </c>
      <c r="J30" s="74"/>
    </row>
    <row r="31" spans="2:10" s="7" customFormat="1" ht="12">
      <c r="B31" s="100"/>
      <c r="C31" s="48"/>
      <c r="D31" s="24" t="s">
        <v>213</v>
      </c>
      <c r="E31" s="76">
        <v>117674</v>
      </c>
      <c r="F31" s="184">
        <v>50278.40354524746</v>
      </c>
      <c r="G31" s="184">
        <v>167952.40354524745</v>
      </c>
      <c r="H31" s="185">
        <v>1.6647945697970234</v>
      </c>
      <c r="I31" s="186">
        <v>7091.563124456409</v>
      </c>
      <c r="J31" s="74"/>
    </row>
    <row r="32" spans="2:10" s="7" customFormat="1" ht="12">
      <c r="B32" s="100"/>
      <c r="C32" s="48"/>
      <c r="D32" s="24" t="s">
        <v>215</v>
      </c>
      <c r="E32" s="76">
        <v>113188</v>
      </c>
      <c r="F32" s="184">
        <v>47305.76022866903</v>
      </c>
      <c r="G32" s="184">
        <v>160493.76022866904</v>
      </c>
      <c r="H32" s="185">
        <v>1.590862261420458</v>
      </c>
      <c r="I32" s="186">
        <v>5661.8247878449865</v>
      </c>
      <c r="J32" s="74"/>
    </row>
    <row r="33" spans="2:10" s="7" customFormat="1" ht="12">
      <c r="B33" s="100"/>
      <c r="C33" s="48"/>
      <c r="D33" s="24" t="s">
        <v>214</v>
      </c>
      <c r="E33" s="76">
        <v>105362</v>
      </c>
      <c r="F33" s="184">
        <v>46844.93289379024</v>
      </c>
      <c r="G33" s="184">
        <v>152206.93289379025</v>
      </c>
      <c r="H33" s="185">
        <v>1.5087207447958684</v>
      </c>
      <c r="I33" s="186">
        <v>7205.26344382621</v>
      </c>
      <c r="J33" s="74"/>
    </row>
    <row r="34" spans="2:10" s="7" customFormat="1" ht="12">
      <c r="B34" s="100"/>
      <c r="C34" s="48"/>
      <c r="D34" s="24" t="s">
        <v>219</v>
      </c>
      <c r="E34" s="76">
        <v>95960</v>
      </c>
      <c r="F34" s="184">
        <v>52331.60336079213</v>
      </c>
      <c r="G34" s="184">
        <v>148291.60336079213</v>
      </c>
      <c r="H34" s="185">
        <v>1.4699108247952586</v>
      </c>
      <c r="I34" s="186">
        <v>5322.7290124078145</v>
      </c>
      <c r="J34" s="74"/>
    </row>
    <row r="35" spans="2:10" s="7" customFormat="1" ht="12">
      <c r="B35" s="100"/>
      <c r="C35" s="48"/>
      <c r="D35" s="24" t="s">
        <v>218</v>
      </c>
      <c r="E35" s="76">
        <v>95924</v>
      </c>
      <c r="F35" s="184">
        <v>55804.78047168643</v>
      </c>
      <c r="G35" s="184">
        <v>151728.78047168642</v>
      </c>
      <c r="H35" s="185">
        <v>1.5039811546557411</v>
      </c>
      <c r="I35" s="186">
        <v>7233.8684769319725</v>
      </c>
      <c r="J35" s="74"/>
    </row>
    <row r="36" spans="2:10" s="7" customFormat="1" ht="12">
      <c r="B36" s="100"/>
      <c r="C36" s="48"/>
      <c r="D36" s="24" t="s">
        <v>211</v>
      </c>
      <c r="E36" s="76">
        <v>84859</v>
      </c>
      <c r="F36" s="184">
        <v>44269.69379240785</v>
      </c>
      <c r="G36" s="184">
        <v>129128.69379240785</v>
      </c>
      <c r="H36" s="185">
        <v>1.2799623208289972</v>
      </c>
      <c r="I36" s="186">
        <v>11120.720900765633</v>
      </c>
      <c r="J36" s="74"/>
    </row>
    <row r="37" spans="2:10" s="7" customFormat="1" ht="24">
      <c r="B37" s="100"/>
      <c r="C37" s="48"/>
      <c r="D37" s="24" t="s">
        <v>221</v>
      </c>
      <c r="E37" s="76">
        <v>82394</v>
      </c>
      <c r="F37" s="184">
        <v>27405.31765558037</v>
      </c>
      <c r="G37" s="184">
        <v>109799.31765558037</v>
      </c>
      <c r="H37" s="185">
        <v>1.088363750335868</v>
      </c>
      <c r="I37" s="186">
        <v>5965.189913925273</v>
      </c>
      <c r="J37" s="74"/>
    </row>
    <row r="38" spans="2:10" s="7" customFormat="1" ht="24">
      <c r="B38" s="100"/>
      <c r="C38" s="48"/>
      <c r="D38" s="24" t="s">
        <v>222</v>
      </c>
      <c r="E38" s="76">
        <v>73261</v>
      </c>
      <c r="F38" s="184">
        <v>46949.64349949135</v>
      </c>
      <c r="G38" s="184">
        <v>120210.64349949136</v>
      </c>
      <c r="H38" s="185">
        <v>1.191563933027275</v>
      </c>
      <c r="I38" s="186">
        <v>7292.56727446592</v>
      </c>
      <c r="J38" s="74"/>
    </row>
    <row r="39" spans="2:10" s="7" customFormat="1" ht="12">
      <c r="B39" s="100"/>
      <c r="C39" s="48"/>
      <c r="D39" s="24" t="s">
        <v>228</v>
      </c>
      <c r="E39" s="76">
        <v>69581</v>
      </c>
      <c r="F39" s="184">
        <v>31145.164665764853</v>
      </c>
      <c r="G39" s="184">
        <v>100726.16466576485</v>
      </c>
      <c r="H39" s="185">
        <v>0.9984279381084883</v>
      </c>
      <c r="I39" s="186">
        <v>5363.27449146094</v>
      </c>
      <c r="J39" s="74"/>
    </row>
    <row r="40" spans="2:10" s="7" customFormat="1" ht="24">
      <c r="B40" s="100"/>
      <c r="C40" s="48"/>
      <c r="D40" s="24" t="s">
        <v>240</v>
      </c>
      <c r="E40" s="76">
        <v>61154</v>
      </c>
      <c r="F40" s="184">
        <v>15133.684150642848</v>
      </c>
      <c r="G40" s="184">
        <v>76287.68415064285</v>
      </c>
      <c r="H40" s="185">
        <v>0.7561863934990676</v>
      </c>
      <c r="I40" s="186">
        <v>3585.777937356761</v>
      </c>
      <c r="J40" s="74"/>
    </row>
    <row r="41" spans="2:10" s="7" customFormat="1" ht="12">
      <c r="B41" s="100"/>
      <c r="C41" s="48"/>
      <c r="D41" s="24" t="s">
        <v>229</v>
      </c>
      <c r="E41" s="76">
        <v>59293</v>
      </c>
      <c r="F41" s="184">
        <v>20609.14193954243</v>
      </c>
      <c r="G41" s="184">
        <v>79902.14193954243</v>
      </c>
      <c r="H41" s="185">
        <v>0.7920139825820632</v>
      </c>
      <c r="I41" s="186">
        <v>5705.252904512797</v>
      </c>
      <c r="J41" s="74"/>
    </row>
    <row r="42" spans="2:10" s="7" customFormat="1" ht="24">
      <c r="B42" s="100"/>
      <c r="C42" s="48"/>
      <c r="D42" s="24" t="s">
        <v>251</v>
      </c>
      <c r="E42" s="76">
        <v>58825</v>
      </c>
      <c r="F42" s="184">
        <v>14554.199345578438</v>
      </c>
      <c r="G42" s="184">
        <v>73379.19934557844</v>
      </c>
      <c r="H42" s="185">
        <v>0.7273566202561743</v>
      </c>
      <c r="I42" s="186">
        <v>3296.4469869621685</v>
      </c>
      <c r="J42" s="74"/>
    </row>
    <row r="43" spans="2:10" s="7" customFormat="1" ht="12">
      <c r="B43" s="100"/>
      <c r="C43" s="48"/>
      <c r="D43" s="24" t="s">
        <v>246</v>
      </c>
      <c r="E43" s="76">
        <v>58052</v>
      </c>
      <c r="F43" s="184">
        <v>10827.248730274669</v>
      </c>
      <c r="G43" s="184">
        <v>68879.24873027467</v>
      </c>
      <c r="H43" s="185">
        <v>0.6827517608401896</v>
      </c>
      <c r="I43" s="186">
        <v>2850.8412923171</v>
      </c>
      <c r="J43" s="74"/>
    </row>
    <row r="44" spans="2:10" s="7" customFormat="1" ht="12">
      <c r="B44" s="100"/>
      <c r="C44" s="48"/>
      <c r="D44" s="24" t="s">
        <v>223</v>
      </c>
      <c r="E44" s="76">
        <v>57071</v>
      </c>
      <c r="F44" s="184">
        <v>23784.060141368158</v>
      </c>
      <c r="G44" s="184">
        <v>80855.06014136816</v>
      </c>
      <c r="H44" s="185">
        <v>0.8014595934478393</v>
      </c>
      <c r="I44" s="186">
        <v>8051.666376285748</v>
      </c>
      <c r="J44" s="74"/>
    </row>
    <row r="45" spans="2:10" s="7" customFormat="1" ht="24">
      <c r="B45" s="100"/>
      <c r="C45" s="48"/>
      <c r="D45" s="24" t="s">
        <v>224</v>
      </c>
      <c r="E45" s="76">
        <v>56286</v>
      </c>
      <c r="F45" s="184">
        <v>38662.052203318184</v>
      </c>
      <c r="G45" s="184">
        <v>94948.05220331819</v>
      </c>
      <c r="H45" s="185">
        <v>0.9411535553184487</v>
      </c>
      <c r="I45" s="186">
        <v>7692.534440276163</v>
      </c>
      <c r="J45" s="74"/>
    </row>
    <row r="46" spans="2:10" s="7" customFormat="1" ht="24">
      <c r="B46" s="100"/>
      <c r="C46" s="48"/>
      <c r="D46" s="24" t="s">
        <v>226</v>
      </c>
      <c r="E46" s="76">
        <v>55674</v>
      </c>
      <c r="F46" s="184">
        <v>33429.747895600616</v>
      </c>
      <c r="G46" s="184">
        <v>89103.74789560062</v>
      </c>
      <c r="H46" s="185">
        <v>0.8832230591162412</v>
      </c>
      <c r="I46" s="186">
        <v>7145.356044964441</v>
      </c>
      <c r="J46" s="74"/>
    </row>
    <row r="47" spans="2:10" s="7" customFormat="1" ht="12">
      <c r="B47" s="100"/>
      <c r="C47" s="48"/>
      <c r="D47" s="24" t="s">
        <v>225</v>
      </c>
      <c r="E47" s="76">
        <v>52522</v>
      </c>
      <c r="F47" s="184">
        <v>20812.368655387356</v>
      </c>
      <c r="G47" s="184">
        <v>73334.36865538736</v>
      </c>
      <c r="H47" s="185">
        <v>0.7269122450164341</v>
      </c>
      <c r="I47" s="186">
        <v>8552.65892178688</v>
      </c>
      <c r="J47" s="74"/>
    </row>
    <row r="48" spans="2:10" s="7" customFormat="1" ht="12">
      <c r="B48" s="100"/>
      <c r="C48" s="48"/>
      <c r="D48" s="24" t="s">
        <v>256</v>
      </c>
      <c r="E48" s="76">
        <v>51518</v>
      </c>
      <c r="F48" s="184">
        <v>0</v>
      </c>
      <c r="G48" s="184">
        <v>51518</v>
      </c>
      <c r="H48" s="185">
        <v>0.5106618591718869</v>
      </c>
      <c r="I48" s="186">
        <v>3002.50336591349</v>
      </c>
      <c r="J48" s="74"/>
    </row>
    <row r="49" spans="2:10" s="7" customFormat="1" ht="24">
      <c r="B49" s="100"/>
      <c r="C49" s="48"/>
      <c r="D49" s="24" t="s">
        <v>220</v>
      </c>
      <c r="E49" s="76">
        <v>47497</v>
      </c>
      <c r="F49" s="184">
        <v>57950.46558126849</v>
      </c>
      <c r="G49" s="184">
        <v>105447.46558126848</v>
      </c>
      <c r="H49" s="185">
        <v>1.045226888052605</v>
      </c>
      <c r="I49" s="186">
        <v>9786.439464364392</v>
      </c>
      <c r="J49" s="74"/>
    </row>
    <row r="50" spans="2:10" s="7" customFormat="1" ht="12">
      <c r="B50" s="100"/>
      <c r="C50" s="48"/>
      <c r="D50" s="24" t="s">
        <v>241</v>
      </c>
      <c r="E50" s="76">
        <v>46145</v>
      </c>
      <c r="F50" s="184">
        <v>19927.623859121657</v>
      </c>
      <c r="G50" s="184">
        <v>66072.62385912165</v>
      </c>
      <c r="H50" s="185">
        <v>0.6549316537960292</v>
      </c>
      <c r="I50" s="186">
        <v>5220.846588424783</v>
      </c>
      <c r="J50" s="74"/>
    </row>
    <row r="51" spans="2:10" s="7" customFormat="1" ht="26.25" customHeight="1">
      <c r="B51" s="100"/>
      <c r="C51" s="48"/>
      <c r="D51" s="24" t="s">
        <v>227</v>
      </c>
      <c r="E51" s="76">
        <v>42273</v>
      </c>
      <c r="F51" s="184">
        <v>39855.223834053264</v>
      </c>
      <c r="G51" s="184">
        <v>82128.22383405326</v>
      </c>
      <c r="H51" s="185">
        <v>0.8140795736166486</v>
      </c>
      <c r="I51" s="186">
        <v>10742.387144210114</v>
      </c>
      <c r="J51" s="74"/>
    </row>
    <row r="52" spans="2:10" s="7" customFormat="1" ht="12">
      <c r="B52" s="100"/>
      <c r="C52" s="48"/>
      <c r="D52" s="24" t="s">
        <v>236</v>
      </c>
      <c r="E52" s="76">
        <v>41921</v>
      </c>
      <c r="F52" s="184">
        <v>18920.77587581485</v>
      </c>
      <c r="G52" s="184">
        <v>60841.77587581485</v>
      </c>
      <c r="H52" s="185">
        <v>0.603081920572671</v>
      </c>
      <c r="I52" s="186">
        <v>6855.7056457815515</v>
      </c>
      <c r="J52" s="74"/>
    </row>
    <row r="53" spans="2:10" s="7" customFormat="1" ht="24">
      <c r="B53" s="100"/>
      <c r="C53" s="48"/>
      <c r="D53" s="24" t="s">
        <v>235</v>
      </c>
      <c r="E53" s="76">
        <v>41633</v>
      </c>
      <c r="F53" s="184">
        <v>17461.59710807366</v>
      </c>
      <c r="G53" s="184">
        <v>59094.59710807366</v>
      </c>
      <c r="H53" s="185">
        <v>0.5857633608878936</v>
      </c>
      <c r="I53" s="186">
        <v>6251.160123719948</v>
      </c>
      <c r="J53" s="74"/>
    </row>
    <row r="54" spans="2:10" s="7" customFormat="1" ht="12">
      <c r="B54" s="100"/>
      <c r="C54" s="48"/>
      <c r="D54" s="24" t="s">
        <v>237</v>
      </c>
      <c r="E54" s="76">
        <v>41334</v>
      </c>
      <c r="F54" s="184">
        <v>17425.203326520543</v>
      </c>
      <c r="G54" s="184">
        <v>58759.20332652054</v>
      </c>
      <c r="H54" s="185">
        <v>0.5824388371866124</v>
      </c>
      <c r="I54" s="186">
        <v>7100.935194634341</v>
      </c>
      <c r="J54" s="74"/>
    </row>
    <row r="55" spans="2:10" s="7" customFormat="1" ht="12.75" customHeight="1">
      <c r="B55" s="100"/>
      <c r="C55" s="48"/>
      <c r="D55" s="24" t="s">
        <v>231</v>
      </c>
      <c r="E55" s="76">
        <v>40879</v>
      </c>
      <c r="F55" s="184">
        <v>16229.815297436879</v>
      </c>
      <c r="G55" s="184">
        <v>57108.81529743688</v>
      </c>
      <c r="H55" s="185">
        <v>0.5660796963176561</v>
      </c>
      <c r="I55" s="186">
        <v>8976.279273861897</v>
      </c>
      <c r="J55" s="74"/>
    </row>
    <row r="56" spans="2:10" s="7" customFormat="1" ht="24.75" customHeight="1">
      <c r="B56" s="100"/>
      <c r="C56" s="48"/>
      <c r="D56" s="24" t="s">
        <v>294</v>
      </c>
      <c r="E56" s="76">
        <v>40700</v>
      </c>
      <c r="F56" s="184">
        <v>231.99429989435149</v>
      </c>
      <c r="G56" s="184">
        <v>40931.99429989435</v>
      </c>
      <c r="H56" s="185">
        <v>0.40573019738338295</v>
      </c>
      <c r="I56" s="186">
        <v>0</v>
      </c>
      <c r="J56" s="74"/>
    </row>
    <row r="57" spans="2:10" s="7" customFormat="1" ht="11.25" customHeight="1">
      <c r="B57" s="100"/>
      <c r="C57" s="48"/>
      <c r="D57" s="24" t="s">
        <v>238</v>
      </c>
      <c r="E57" s="76">
        <v>40565</v>
      </c>
      <c r="F57" s="184">
        <v>28891.760324161693</v>
      </c>
      <c r="G57" s="184">
        <v>69456.76032416169</v>
      </c>
      <c r="H57" s="185">
        <v>0.6884762288752001</v>
      </c>
      <c r="I57" s="186">
        <v>6743.76074440724</v>
      </c>
      <c r="J57" s="74"/>
    </row>
    <row r="58" spans="2:10" s="7" customFormat="1" ht="23.25" customHeight="1">
      <c r="B58" s="100"/>
      <c r="C58" s="48"/>
      <c r="D58" s="24" t="s">
        <v>230</v>
      </c>
      <c r="E58" s="76">
        <v>39624</v>
      </c>
      <c r="F58" s="184">
        <v>25564.34193072955</v>
      </c>
      <c r="G58" s="184">
        <v>65188.341930729555</v>
      </c>
      <c r="H58" s="185">
        <v>0.646166386247118</v>
      </c>
      <c r="I58" s="186">
        <v>9835.796652910833</v>
      </c>
      <c r="J58" s="74"/>
    </row>
    <row r="59" spans="2:10" s="7" customFormat="1" ht="9.75" customHeight="1">
      <c r="B59" s="100"/>
      <c r="C59" s="48"/>
      <c r="D59" s="24" t="s">
        <v>234</v>
      </c>
      <c r="E59" s="76">
        <v>37303</v>
      </c>
      <c r="F59" s="184">
        <v>18869.199049533905</v>
      </c>
      <c r="G59" s="184">
        <v>56172.199049533905</v>
      </c>
      <c r="H59" s="185">
        <v>0.5567956753058791</v>
      </c>
      <c r="I59" s="186">
        <v>8666.718470898502</v>
      </c>
      <c r="J59" s="74"/>
    </row>
    <row r="60" spans="2:10" s="7" customFormat="1" ht="12.75" customHeight="1">
      <c r="B60" s="100"/>
      <c r="C60" s="48"/>
      <c r="D60" s="24" t="s">
        <v>243</v>
      </c>
      <c r="E60" s="76">
        <v>36290</v>
      </c>
      <c r="F60" s="184">
        <v>24055.07437383791</v>
      </c>
      <c r="G60" s="184">
        <v>60345.07437383791</v>
      </c>
      <c r="H60" s="185">
        <v>0.5981584663925201</v>
      </c>
      <c r="I60" s="186">
        <v>6473.951555835066</v>
      </c>
      <c r="J60" s="74"/>
    </row>
    <row r="61" spans="2:10" s="7" customFormat="1" ht="12" customHeight="1">
      <c r="B61" s="100"/>
      <c r="C61" s="48"/>
      <c r="D61" s="24" t="s">
        <v>233</v>
      </c>
      <c r="E61" s="76">
        <v>35882</v>
      </c>
      <c r="F61" s="184">
        <v>11066.204549717317</v>
      </c>
      <c r="G61" s="184">
        <v>46948.20454971732</v>
      </c>
      <c r="H61" s="185">
        <v>0.4653646768147187</v>
      </c>
      <c r="I61" s="186">
        <v>9121.655315506014</v>
      </c>
      <c r="J61" s="74"/>
    </row>
    <row r="62" spans="2:10" s="7" customFormat="1" ht="12" customHeight="1">
      <c r="B62" s="100"/>
      <c r="C62" s="48"/>
      <c r="D62" s="24" t="s">
        <v>239</v>
      </c>
      <c r="E62" s="76">
        <v>33591</v>
      </c>
      <c r="F62" s="184">
        <v>19566.13449967872</v>
      </c>
      <c r="G62" s="184">
        <v>53157.13449967872</v>
      </c>
      <c r="H62" s="185">
        <v>0.5269094516839936</v>
      </c>
      <c r="I62" s="186">
        <v>10209.284413225072</v>
      </c>
      <c r="J62" s="74"/>
    </row>
    <row r="63" spans="2:10" s="7" customFormat="1" ht="11.25" customHeight="1">
      <c r="B63" s="100"/>
      <c r="C63" s="48"/>
      <c r="D63" s="24" t="s">
        <v>258</v>
      </c>
      <c r="E63" s="76">
        <v>32202</v>
      </c>
      <c r="F63" s="184">
        <v>9590.223978268921</v>
      </c>
      <c r="G63" s="184">
        <v>41792.22397826892</v>
      </c>
      <c r="H63" s="185">
        <v>0.41425705182015443</v>
      </c>
      <c r="I63" s="186">
        <v>4929.197141622422</v>
      </c>
      <c r="J63" s="74"/>
    </row>
    <row r="64" spans="2:10" s="7" customFormat="1" ht="12">
      <c r="B64" s="100"/>
      <c r="C64" s="48"/>
      <c r="D64" s="24" t="s">
        <v>248</v>
      </c>
      <c r="E64" s="76">
        <v>31541</v>
      </c>
      <c r="F64" s="184">
        <v>12053.002928257687</v>
      </c>
      <c r="G64" s="184">
        <v>43594.00292825769</v>
      </c>
      <c r="H64" s="185">
        <v>0.43211682487846487</v>
      </c>
      <c r="I64" s="186">
        <v>6883.945543752531</v>
      </c>
      <c r="J64" s="74"/>
    </row>
    <row r="65" spans="2:10" s="7" customFormat="1" ht="12">
      <c r="B65" s="100"/>
      <c r="C65" s="48"/>
      <c r="D65" s="24" t="s">
        <v>262</v>
      </c>
      <c r="E65" s="76">
        <v>30725</v>
      </c>
      <c r="F65" s="184">
        <v>17074.060035409624</v>
      </c>
      <c r="G65" s="184">
        <v>47799.060035409624</v>
      </c>
      <c r="H65" s="185">
        <v>0.4737986114435909</v>
      </c>
      <c r="I65" s="186">
        <v>3636.5220305810394</v>
      </c>
      <c r="J65" s="74"/>
    </row>
    <row r="66" spans="2:10" s="7" customFormat="1" ht="12">
      <c r="B66" s="100"/>
      <c r="C66" s="48"/>
      <c r="D66" s="24" t="s">
        <v>232</v>
      </c>
      <c r="E66" s="76">
        <v>30332</v>
      </c>
      <c r="F66" s="184">
        <v>22454.75480598365</v>
      </c>
      <c r="G66" s="184">
        <v>52786.754805983655</v>
      </c>
      <c r="H66" s="185">
        <v>0.523238137134092</v>
      </c>
      <c r="I66" s="186">
        <v>12765.830383186327</v>
      </c>
      <c r="J66" s="74"/>
    </row>
    <row r="67" spans="2:10" s="7" customFormat="1" ht="24">
      <c r="B67" s="100"/>
      <c r="C67" s="48"/>
      <c r="D67" s="24" t="s">
        <v>494</v>
      </c>
      <c r="E67" s="76">
        <v>26703</v>
      </c>
      <c r="F67" s="184">
        <v>13704.75932419509</v>
      </c>
      <c r="G67" s="184">
        <v>40407.75932419509</v>
      </c>
      <c r="H67" s="185">
        <v>0.4005338231581896</v>
      </c>
      <c r="I67" s="186">
        <v>13843.612147841179</v>
      </c>
      <c r="J67" s="74"/>
    </row>
    <row r="68" spans="2:10" s="7" customFormat="1" ht="12">
      <c r="B68" s="100"/>
      <c r="C68" s="48"/>
      <c r="D68" s="24" t="s">
        <v>260</v>
      </c>
      <c r="E68" s="76">
        <v>26388</v>
      </c>
      <c r="F68" s="184">
        <v>12888.427672013191</v>
      </c>
      <c r="G68" s="184">
        <v>39276.42767201319</v>
      </c>
      <c r="H68" s="185">
        <v>0.38931972469079545</v>
      </c>
      <c r="I68" s="186">
        <v>5431.223524209265</v>
      </c>
      <c r="J68" s="74"/>
    </row>
    <row r="69" spans="2:10" s="7" customFormat="1" ht="12">
      <c r="B69" s="100"/>
      <c r="C69" s="48"/>
      <c r="D69" s="24" t="s">
        <v>264</v>
      </c>
      <c r="E69" s="76">
        <v>25969</v>
      </c>
      <c r="F69" s="184">
        <v>22691.54270721618</v>
      </c>
      <c r="G69" s="184">
        <v>48660.542707216184</v>
      </c>
      <c r="H69" s="185">
        <v>0.48233788592686083</v>
      </c>
      <c r="I69" s="186">
        <v>5217.583370997396</v>
      </c>
      <c r="J69" s="74"/>
    </row>
    <row r="70" spans="2:10" s="7" customFormat="1" ht="24">
      <c r="B70" s="100"/>
      <c r="C70" s="48"/>
      <c r="D70" s="24" t="s">
        <v>250</v>
      </c>
      <c r="E70" s="76">
        <v>25145</v>
      </c>
      <c r="F70" s="184">
        <v>12536.820160945457</v>
      </c>
      <c r="G70" s="184">
        <v>37681.820160945455</v>
      </c>
      <c r="H70" s="185">
        <v>0.37351349703732856</v>
      </c>
      <c r="I70" s="186">
        <v>8606.477459083311</v>
      </c>
      <c r="J70" s="74"/>
    </row>
    <row r="71" spans="2:10" s="7" customFormat="1" ht="24">
      <c r="B71" s="100"/>
      <c r="C71" s="48"/>
      <c r="D71" s="24" t="s">
        <v>245</v>
      </c>
      <c r="E71" s="76">
        <v>24734</v>
      </c>
      <c r="F71" s="184">
        <v>19161.329426403885</v>
      </c>
      <c r="G71" s="184">
        <v>43895.329426403885</v>
      </c>
      <c r="H71" s="185">
        <v>0.4351036634545177</v>
      </c>
      <c r="I71" s="186">
        <v>10158.554957251234</v>
      </c>
      <c r="J71" s="74"/>
    </row>
    <row r="72" spans="2:10" s="7" customFormat="1" ht="12">
      <c r="B72" s="100"/>
      <c r="C72" s="48"/>
      <c r="D72" s="24" t="s">
        <v>249</v>
      </c>
      <c r="E72" s="76">
        <v>24612</v>
      </c>
      <c r="F72" s="184">
        <v>10797.914125797488</v>
      </c>
      <c r="G72" s="184">
        <v>35409.914125797484</v>
      </c>
      <c r="H72" s="185">
        <v>0.3509936833843822</v>
      </c>
      <c r="I72" s="186">
        <v>8863.711516302008</v>
      </c>
      <c r="J72" s="74"/>
    </row>
    <row r="73" spans="2:10" s="7" customFormat="1" ht="12">
      <c r="B73" s="100"/>
      <c r="C73" s="48"/>
      <c r="D73" s="24" t="s">
        <v>261</v>
      </c>
      <c r="E73" s="76">
        <v>22884</v>
      </c>
      <c r="F73" s="184">
        <v>11664.988392512956</v>
      </c>
      <c r="G73" s="184">
        <v>34548.988392512954</v>
      </c>
      <c r="H73" s="185">
        <v>0.34245992944269193</v>
      </c>
      <c r="I73" s="186">
        <v>5719.796946502763</v>
      </c>
      <c r="J73" s="74"/>
    </row>
    <row r="74" spans="2:10" s="7" customFormat="1" ht="12">
      <c r="B74" s="100"/>
      <c r="C74" s="48"/>
      <c r="D74" s="24" t="s">
        <v>263</v>
      </c>
      <c r="E74" s="76">
        <v>21450</v>
      </c>
      <c r="F74" s="184">
        <v>7994.594781805587</v>
      </c>
      <c r="G74" s="184">
        <v>29444.594781805587</v>
      </c>
      <c r="H74" s="185">
        <v>0.2918636498668364</v>
      </c>
      <c r="I74" s="186">
        <v>5471.216788270607</v>
      </c>
      <c r="J74" s="74"/>
    </row>
    <row r="75" spans="2:10" s="7" customFormat="1" ht="12">
      <c r="B75" s="100"/>
      <c r="C75" s="48"/>
      <c r="D75" s="24" t="s">
        <v>270</v>
      </c>
      <c r="E75" s="76">
        <v>21161</v>
      </c>
      <c r="F75" s="184">
        <v>12149.346497834682</v>
      </c>
      <c r="G75" s="184">
        <v>33310.34649783468</v>
      </c>
      <c r="H75" s="185">
        <v>0.3301821396840718</v>
      </c>
      <c r="I75" s="186">
        <v>4435.555177932593</v>
      </c>
      <c r="J75" s="74"/>
    </row>
    <row r="76" spans="2:10" s="7" customFormat="1" ht="12">
      <c r="B76" s="100"/>
      <c r="C76" s="48"/>
      <c r="D76" s="24" t="s">
        <v>271</v>
      </c>
      <c r="E76" s="76">
        <v>21036</v>
      </c>
      <c r="F76" s="184">
        <v>8336.106177970905</v>
      </c>
      <c r="G76" s="184">
        <v>29372.106177970905</v>
      </c>
      <c r="H76" s="185">
        <v>0.29114512109625157</v>
      </c>
      <c r="I76" s="186">
        <v>4761.165536557717</v>
      </c>
      <c r="J76" s="74"/>
    </row>
    <row r="77" spans="2:10" s="7" customFormat="1" ht="12">
      <c r="B77" s="100"/>
      <c r="C77" s="48"/>
      <c r="D77" s="24" t="s">
        <v>242</v>
      </c>
      <c r="E77" s="76">
        <v>20700</v>
      </c>
      <c r="F77" s="184">
        <v>21610.863710685775</v>
      </c>
      <c r="G77" s="184">
        <v>42310.86371068578</v>
      </c>
      <c r="H77" s="185">
        <v>0.4193979643166877</v>
      </c>
      <c r="I77" s="186">
        <v>16811.61320813696</v>
      </c>
      <c r="J77" s="74"/>
    </row>
    <row r="78" spans="2:10" s="7" customFormat="1" ht="12">
      <c r="B78" s="100"/>
      <c r="C78" s="48"/>
      <c r="D78" s="24" t="s">
        <v>255</v>
      </c>
      <c r="E78" s="76">
        <v>20454</v>
      </c>
      <c r="F78" s="184">
        <v>14417.10071394574</v>
      </c>
      <c r="G78" s="184">
        <v>34871.100713945736</v>
      </c>
      <c r="H78" s="185">
        <v>0.3456528033299748</v>
      </c>
      <c r="I78" s="186">
        <v>9118.868417420275</v>
      </c>
      <c r="J78" s="74"/>
    </row>
    <row r="79" spans="2:10" s="7" customFormat="1" ht="12">
      <c r="B79" s="100"/>
      <c r="C79" s="48"/>
      <c r="D79" s="24" t="s">
        <v>265</v>
      </c>
      <c r="E79" s="76">
        <v>20303</v>
      </c>
      <c r="F79" s="184">
        <v>9815.292607455398</v>
      </c>
      <c r="G79" s="184">
        <v>30118.292607455398</v>
      </c>
      <c r="H79" s="185">
        <v>0.29854154466411875</v>
      </c>
      <c r="I79" s="186">
        <v>5486.883541072379</v>
      </c>
      <c r="J79" s="74"/>
    </row>
    <row r="80" spans="2:10" s="7" customFormat="1" ht="24">
      <c r="B80" s="100"/>
      <c r="C80" s="48"/>
      <c r="D80" s="24" t="s">
        <v>247</v>
      </c>
      <c r="E80" s="76">
        <v>20294</v>
      </c>
      <c r="F80" s="184">
        <v>27311.225727321787</v>
      </c>
      <c r="G80" s="184">
        <v>47605.225727321784</v>
      </c>
      <c r="H80" s="185">
        <v>0.47187726767753957</v>
      </c>
      <c r="I80" s="186">
        <v>11052.552375018398</v>
      </c>
      <c r="J80" s="74"/>
    </row>
    <row r="81" spans="2:10" s="7" customFormat="1" ht="12">
      <c r="B81" s="100"/>
      <c r="C81" s="48"/>
      <c r="D81" s="24" t="s">
        <v>267</v>
      </c>
      <c r="E81" s="76">
        <v>19059</v>
      </c>
      <c r="F81" s="184">
        <v>10763.607571801567</v>
      </c>
      <c r="G81" s="184">
        <v>29822.607571801567</v>
      </c>
      <c r="H81" s="185">
        <v>0.2956106259553899</v>
      </c>
      <c r="I81" s="186">
        <v>5605.322624020888</v>
      </c>
      <c r="J81" s="74"/>
    </row>
    <row r="82" spans="2:10" s="7" customFormat="1" ht="12">
      <c r="B82" s="100"/>
      <c r="C82" s="48"/>
      <c r="D82" s="24" t="s">
        <v>254</v>
      </c>
      <c r="E82" s="76">
        <v>18918</v>
      </c>
      <c r="F82" s="184">
        <v>21626.382190990615</v>
      </c>
      <c r="G82" s="184">
        <v>40544.38219099061</v>
      </c>
      <c r="H82" s="185">
        <v>0.40188806996829857</v>
      </c>
      <c r="I82" s="186">
        <v>9781.174404530913</v>
      </c>
      <c r="J82" s="74"/>
    </row>
    <row r="83" spans="2:10" s="7" customFormat="1" ht="12">
      <c r="B83" s="100"/>
      <c r="C83" s="48"/>
      <c r="D83" s="24" t="s">
        <v>259</v>
      </c>
      <c r="E83" s="76">
        <v>18660</v>
      </c>
      <c r="F83" s="184">
        <v>7118.530510585305</v>
      </c>
      <c r="G83" s="184">
        <v>25778.530510585304</v>
      </c>
      <c r="H83" s="185">
        <v>0.2555245218613824</v>
      </c>
      <c r="I83" s="186">
        <v>7983.986546803652</v>
      </c>
      <c r="J83" s="74"/>
    </row>
    <row r="84" spans="2:10" s="7" customFormat="1" ht="12">
      <c r="B84" s="100"/>
      <c r="C84" s="48"/>
      <c r="D84" s="24" t="s">
        <v>266</v>
      </c>
      <c r="E84" s="76">
        <v>18454</v>
      </c>
      <c r="F84" s="184">
        <v>7818.445002091175</v>
      </c>
      <c r="G84" s="184">
        <v>26272.445002091175</v>
      </c>
      <c r="H84" s="185">
        <v>0.26042035035830247</v>
      </c>
      <c r="I84" s="186">
        <v>6182.460852153911</v>
      </c>
      <c r="J84" s="74"/>
    </row>
    <row r="85" spans="2:10" s="7" customFormat="1" ht="12">
      <c r="B85" s="100"/>
      <c r="C85" s="48"/>
      <c r="D85" s="24" t="s">
        <v>275</v>
      </c>
      <c r="E85" s="76">
        <v>17495</v>
      </c>
      <c r="F85" s="184">
        <v>9226.361504999717</v>
      </c>
      <c r="G85" s="184">
        <v>26721.361504999717</v>
      </c>
      <c r="H85" s="185">
        <v>0.2648701453035297</v>
      </c>
      <c r="I85" s="186">
        <v>5330.947696740298</v>
      </c>
      <c r="J85" s="74"/>
    </row>
    <row r="86" spans="2:10" s="7" customFormat="1" ht="12">
      <c r="B86" s="100"/>
      <c r="C86" s="48"/>
      <c r="D86" s="24" t="s">
        <v>244</v>
      </c>
      <c r="E86" s="76">
        <v>16648</v>
      </c>
      <c r="F86" s="184">
        <v>14523.65359594151</v>
      </c>
      <c r="G86" s="184">
        <v>31171.653595941512</v>
      </c>
      <c r="H86" s="185">
        <v>0.30898277454026796</v>
      </c>
      <c r="I86" s="186">
        <v>19569.31016413011</v>
      </c>
      <c r="J86" s="74"/>
    </row>
    <row r="87" spans="2:10" s="7" customFormat="1" ht="12">
      <c r="B87" s="100"/>
      <c r="C87" s="48"/>
      <c r="D87" s="24" t="s">
        <v>274</v>
      </c>
      <c r="E87" s="76">
        <v>16582</v>
      </c>
      <c r="F87" s="184">
        <v>3261.3421954389696</v>
      </c>
      <c r="G87" s="184">
        <v>19843.34219543897</v>
      </c>
      <c r="H87" s="185">
        <v>0.19669315613391078</v>
      </c>
      <c r="I87" s="186">
        <v>5545.748313836701</v>
      </c>
      <c r="J87" s="74"/>
    </row>
    <row r="88" spans="2:10" s="7" customFormat="1" ht="24">
      <c r="B88" s="100"/>
      <c r="C88" s="48"/>
      <c r="D88" s="24" t="s">
        <v>280</v>
      </c>
      <c r="E88" s="76">
        <v>16271</v>
      </c>
      <c r="F88" s="184">
        <v>5045.975836318377</v>
      </c>
      <c r="G88" s="184">
        <v>21316.97583631838</v>
      </c>
      <c r="H88" s="185">
        <v>0.21130025452262374</v>
      </c>
      <c r="I88" s="186">
        <v>5075.572479509441</v>
      </c>
      <c r="J88" s="74"/>
    </row>
    <row r="89" spans="2:10" s="7" customFormat="1" ht="12">
      <c r="B89" s="100"/>
      <c r="C89" s="48"/>
      <c r="D89" s="24" t="s">
        <v>286</v>
      </c>
      <c r="E89" s="76">
        <v>16250</v>
      </c>
      <c r="F89" s="184">
        <v>5498.269949170188</v>
      </c>
      <c r="G89" s="184">
        <v>21748.269949170186</v>
      </c>
      <c r="H89" s="185">
        <v>0.21557537105507443</v>
      </c>
      <c r="I89" s="186">
        <v>3879.4143039990204</v>
      </c>
      <c r="J89" s="74"/>
    </row>
    <row r="90" spans="2:10" s="7" customFormat="1" ht="12">
      <c r="B90" s="100"/>
      <c r="C90" s="48"/>
      <c r="D90" s="24" t="s">
        <v>268</v>
      </c>
      <c r="E90" s="76">
        <v>15986</v>
      </c>
      <c r="F90" s="184">
        <v>11272.230539295055</v>
      </c>
      <c r="G90" s="184">
        <v>27258.230539295055</v>
      </c>
      <c r="H90" s="185">
        <v>0.2701917521047462</v>
      </c>
      <c r="I90" s="186">
        <v>7128.886004483746</v>
      </c>
      <c r="J90" s="74"/>
    </row>
    <row r="91" spans="2:10" s="7" customFormat="1" ht="12">
      <c r="B91" s="100"/>
      <c r="C91" s="48"/>
      <c r="D91" s="24" t="s">
        <v>289</v>
      </c>
      <c r="E91" s="76">
        <v>15383</v>
      </c>
      <c r="F91" s="184">
        <v>4621.082717489952</v>
      </c>
      <c r="G91" s="184">
        <v>20004.082717489953</v>
      </c>
      <c r="H91" s="185">
        <v>0.19828646437248398</v>
      </c>
      <c r="I91" s="186">
        <v>4631.495032412809</v>
      </c>
      <c r="J91" s="74"/>
    </row>
    <row r="92" spans="2:10" s="7" customFormat="1" ht="24">
      <c r="B92" s="100"/>
      <c r="C92" s="48"/>
      <c r="D92" s="24" t="s">
        <v>281</v>
      </c>
      <c r="E92" s="76">
        <v>14309</v>
      </c>
      <c r="F92" s="184">
        <v>10682.501251564456</v>
      </c>
      <c r="G92" s="184">
        <v>24991.501251564456</v>
      </c>
      <c r="H92" s="185">
        <v>0.24772325192399633</v>
      </c>
      <c r="I92" s="186">
        <v>6058.766800862189</v>
      </c>
      <c r="J92" s="74"/>
    </row>
    <row r="93" spans="2:10" s="7" customFormat="1" ht="12">
      <c r="B93" s="100"/>
      <c r="C93" s="48"/>
      <c r="D93" s="24" t="s">
        <v>252</v>
      </c>
      <c r="E93" s="76">
        <v>14115</v>
      </c>
      <c r="F93" s="184">
        <v>11355.825726723775</v>
      </c>
      <c r="G93" s="184">
        <v>25470.825726723775</v>
      </c>
      <c r="H93" s="185">
        <v>0.25247445980534744</v>
      </c>
      <c r="I93" s="186">
        <v>17430.316628282544</v>
      </c>
      <c r="J93" s="74"/>
    </row>
    <row r="94" spans="2:10" s="7" customFormat="1" ht="12">
      <c r="B94" s="100"/>
      <c r="C94" s="48"/>
      <c r="D94" s="24" t="s">
        <v>292</v>
      </c>
      <c r="E94" s="76">
        <v>13578</v>
      </c>
      <c r="F94" s="184">
        <v>8623.838303416329</v>
      </c>
      <c r="G94" s="184">
        <v>22201.838303416327</v>
      </c>
      <c r="H94" s="185">
        <v>0.22007127654521125</v>
      </c>
      <c r="I94" s="186">
        <v>5114.0321656050955</v>
      </c>
      <c r="J94" s="74"/>
    </row>
    <row r="95" spans="2:10" s="7" customFormat="1" ht="12">
      <c r="B95" s="100"/>
      <c r="C95" s="48"/>
      <c r="D95" s="24" t="s">
        <v>278</v>
      </c>
      <c r="E95" s="76">
        <v>13440</v>
      </c>
      <c r="F95" s="184">
        <v>7494.197991391678</v>
      </c>
      <c r="G95" s="184">
        <v>20934.19799139168</v>
      </c>
      <c r="H95" s="185">
        <v>0.2075060457812115</v>
      </c>
      <c r="I95" s="186">
        <v>5927.292796269728</v>
      </c>
      <c r="J95" s="74"/>
    </row>
    <row r="96" spans="2:10" s="7" customFormat="1" ht="12">
      <c r="B96" s="100"/>
      <c r="C96" s="48"/>
      <c r="D96" s="24" t="s">
        <v>272</v>
      </c>
      <c r="E96" s="76">
        <v>13428</v>
      </c>
      <c r="F96" s="184">
        <v>15548.940464773146</v>
      </c>
      <c r="G96" s="184">
        <v>28976.940464773146</v>
      </c>
      <c r="H96" s="185">
        <v>0.2872281200911164</v>
      </c>
      <c r="I96" s="186">
        <v>8610.942866838805</v>
      </c>
      <c r="J96" s="74"/>
    </row>
    <row r="97" spans="2:10" s="7" customFormat="1" ht="12">
      <c r="B97" s="100"/>
      <c r="C97" s="48"/>
      <c r="D97" s="24" t="s">
        <v>304</v>
      </c>
      <c r="E97" s="76">
        <v>13167</v>
      </c>
      <c r="F97" s="184">
        <v>5697.66011917899</v>
      </c>
      <c r="G97" s="184">
        <v>18864.66011917899</v>
      </c>
      <c r="H97" s="185">
        <v>0.18699216602169516</v>
      </c>
      <c r="I97" s="186">
        <v>4534.603055984699</v>
      </c>
      <c r="J97" s="74"/>
    </row>
    <row r="98" spans="2:10" s="7" customFormat="1" ht="36">
      <c r="B98" s="100"/>
      <c r="C98" s="48"/>
      <c r="D98" s="24" t="s">
        <v>288</v>
      </c>
      <c r="E98" s="76">
        <v>13124</v>
      </c>
      <c r="F98" s="184">
        <v>4585.314687429133</v>
      </c>
      <c r="G98" s="184">
        <v>17709.314687429134</v>
      </c>
      <c r="H98" s="185">
        <v>0.1755400357727894</v>
      </c>
      <c r="I98" s="186">
        <v>5462.0174298888805</v>
      </c>
      <c r="J98" s="74"/>
    </row>
    <row r="99" spans="2:10" s="7" customFormat="1" ht="12">
      <c r="B99" s="100"/>
      <c r="C99" s="48"/>
      <c r="D99" s="24" t="s">
        <v>285</v>
      </c>
      <c r="E99" s="76">
        <v>13052</v>
      </c>
      <c r="F99" s="184">
        <v>5931.749887674105</v>
      </c>
      <c r="G99" s="184">
        <v>18983.749887674105</v>
      </c>
      <c r="H99" s="185">
        <v>0.1881726195056826</v>
      </c>
      <c r="I99" s="186">
        <v>6063.03409240677</v>
      </c>
      <c r="J99" s="74"/>
    </row>
    <row r="100" spans="2:10" s="7" customFormat="1" ht="12">
      <c r="B100" s="100"/>
      <c r="C100" s="48"/>
      <c r="D100" s="24" t="s">
        <v>310</v>
      </c>
      <c r="E100" s="76">
        <v>13015</v>
      </c>
      <c r="F100" s="184">
        <v>2806.333118140736</v>
      </c>
      <c r="G100" s="184">
        <v>15821.333118140736</v>
      </c>
      <c r="H100" s="185">
        <v>0.156825796511656</v>
      </c>
      <c r="I100" s="186">
        <v>3524.7860483466034</v>
      </c>
      <c r="J100" s="74"/>
    </row>
    <row r="101" spans="2:10" s="7" customFormat="1" ht="12">
      <c r="B101" s="100"/>
      <c r="C101" s="48"/>
      <c r="D101" s="24" t="s">
        <v>287</v>
      </c>
      <c r="E101" s="76">
        <v>12667</v>
      </c>
      <c r="F101" s="184">
        <v>7018.716032295271</v>
      </c>
      <c r="G101" s="184">
        <v>19685.71603229527</v>
      </c>
      <c r="H101" s="185">
        <v>0.195130718354395</v>
      </c>
      <c r="I101" s="186">
        <v>5832.856753556324</v>
      </c>
      <c r="J101" s="74"/>
    </row>
    <row r="102" spans="2:10" s="7" customFormat="1" ht="12">
      <c r="B102" s="100"/>
      <c r="C102" s="48"/>
      <c r="D102" s="24" t="s">
        <v>301</v>
      </c>
      <c r="E102" s="76">
        <v>12511</v>
      </c>
      <c r="F102" s="184">
        <v>3253.058115597783</v>
      </c>
      <c r="G102" s="184">
        <v>15764.058115597783</v>
      </c>
      <c r="H102" s="185">
        <v>0.15625806951754406</v>
      </c>
      <c r="I102" s="186">
        <v>5075.470155186065</v>
      </c>
      <c r="J102" s="74"/>
    </row>
    <row r="103" spans="2:10" s="7" customFormat="1" ht="12">
      <c r="B103" s="100"/>
      <c r="C103" s="48"/>
      <c r="D103" s="24" t="s">
        <v>257</v>
      </c>
      <c r="E103" s="76">
        <v>12265</v>
      </c>
      <c r="F103" s="184">
        <v>14531.218307006886</v>
      </c>
      <c r="G103" s="184">
        <v>26796.218307006886</v>
      </c>
      <c r="H103" s="185">
        <v>0.26561214836429764</v>
      </c>
      <c r="I103" s="186">
        <v>20815.477560145806</v>
      </c>
      <c r="J103" s="74"/>
    </row>
    <row r="104" spans="2:10" s="7" customFormat="1" ht="12">
      <c r="B104" s="100"/>
      <c r="C104" s="48"/>
      <c r="D104" s="24" t="s">
        <v>299</v>
      </c>
      <c r="E104" s="76">
        <v>12210</v>
      </c>
      <c r="F104" s="184">
        <v>7209.553969669938</v>
      </c>
      <c r="G104" s="184">
        <v>19419.553969669938</v>
      </c>
      <c r="H104" s="185">
        <v>0.19249244020420914</v>
      </c>
      <c r="I104" s="186">
        <v>5030.974661422431</v>
      </c>
      <c r="J104" s="74"/>
    </row>
    <row r="105" spans="2:10" s="7" customFormat="1" ht="12">
      <c r="B105" s="100"/>
      <c r="C105" s="48"/>
      <c r="D105" s="24" t="s">
        <v>295</v>
      </c>
      <c r="E105" s="76">
        <v>12102</v>
      </c>
      <c r="F105" s="184">
        <v>7497.859568534164</v>
      </c>
      <c r="G105" s="184">
        <v>19599.859568534164</v>
      </c>
      <c r="H105" s="185">
        <v>0.19427968334903437</v>
      </c>
      <c r="I105" s="186">
        <v>6126.486831268969</v>
      </c>
      <c r="J105" s="74"/>
    </row>
    <row r="106" spans="2:10" s="7" customFormat="1" ht="12">
      <c r="B106" s="100"/>
      <c r="C106" s="48"/>
      <c r="D106" s="24" t="s">
        <v>291</v>
      </c>
      <c r="E106" s="76">
        <v>12044</v>
      </c>
      <c r="F106" s="184">
        <v>4846.135620915033</v>
      </c>
      <c r="G106" s="184">
        <v>16890.135620915033</v>
      </c>
      <c r="H106" s="185">
        <v>0.16742008730621882</v>
      </c>
      <c r="I106" s="186">
        <v>6121.707045751634</v>
      </c>
      <c r="J106" s="74"/>
    </row>
    <row r="107" spans="2:10" s="7" customFormat="1" ht="12">
      <c r="B107" s="100"/>
      <c r="C107" s="48"/>
      <c r="D107" s="24" t="s">
        <v>305</v>
      </c>
      <c r="E107" s="76">
        <v>11989</v>
      </c>
      <c r="F107" s="184">
        <v>6068.702916008972</v>
      </c>
      <c r="G107" s="184">
        <v>18057.702916008973</v>
      </c>
      <c r="H107" s="185">
        <v>0.17899336432824925</v>
      </c>
      <c r="I107" s="186">
        <v>5231.206381988867</v>
      </c>
      <c r="J107" s="74"/>
    </row>
    <row r="108" spans="2:10" s="7" customFormat="1" ht="24">
      <c r="B108" s="100"/>
      <c r="C108" s="48"/>
      <c r="D108" s="24" t="s">
        <v>282</v>
      </c>
      <c r="E108" s="76">
        <v>11558</v>
      </c>
      <c r="F108" s="184">
        <v>4678.973201206377</v>
      </c>
      <c r="G108" s="184">
        <v>16236.973201206376</v>
      </c>
      <c r="H108" s="185">
        <v>0.16094574560837283</v>
      </c>
      <c r="I108" s="186">
        <v>6576.405482981473</v>
      </c>
      <c r="J108" s="74"/>
    </row>
    <row r="109" spans="2:10" s="7" customFormat="1" ht="24">
      <c r="B109" s="100"/>
      <c r="C109" s="48"/>
      <c r="D109" s="24" t="s">
        <v>311</v>
      </c>
      <c r="E109" s="76">
        <v>11540</v>
      </c>
      <c r="F109" s="184">
        <v>4588.728487027999</v>
      </c>
      <c r="G109" s="184">
        <v>16128.728487027998</v>
      </c>
      <c r="H109" s="185">
        <v>0.15987279155371503</v>
      </c>
      <c r="I109" s="186">
        <v>4041.6245098039212</v>
      </c>
      <c r="J109" s="74"/>
    </row>
    <row r="110" spans="2:10" s="7" customFormat="1" ht="12">
      <c r="B110" s="100"/>
      <c r="C110" s="48"/>
      <c r="D110" s="24" t="s">
        <v>300</v>
      </c>
      <c r="E110" s="76">
        <v>11510</v>
      </c>
      <c r="F110" s="184">
        <v>5774.578159550944</v>
      </c>
      <c r="G110" s="184">
        <v>17284.578159550943</v>
      </c>
      <c r="H110" s="185">
        <v>0.17132991998831623</v>
      </c>
      <c r="I110" s="186">
        <v>6700.615619152917</v>
      </c>
      <c r="J110" s="74"/>
    </row>
    <row r="111" spans="2:10" s="7" customFormat="1" ht="12">
      <c r="B111" s="100"/>
      <c r="C111" s="48"/>
      <c r="D111" s="24" t="s">
        <v>327</v>
      </c>
      <c r="E111" s="76">
        <v>11494</v>
      </c>
      <c r="F111" s="184">
        <v>1507.2152813629323</v>
      </c>
      <c r="G111" s="184">
        <v>13001.215281362933</v>
      </c>
      <c r="H111" s="185">
        <v>0.12887194314753564</v>
      </c>
      <c r="I111" s="186">
        <v>3067.5030829461366</v>
      </c>
      <c r="J111" s="74"/>
    </row>
    <row r="112" spans="2:10" s="7" customFormat="1" ht="12">
      <c r="B112" s="100"/>
      <c r="C112" s="48"/>
      <c r="D112" s="24" t="s">
        <v>273</v>
      </c>
      <c r="E112" s="76">
        <v>11257</v>
      </c>
      <c r="F112" s="184">
        <v>2821.856081081081</v>
      </c>
      <c r="G112" s="184">
        <v>14078.856081081081</v>
      </c>
      <c r="H112" s="185">
        <v>0.1395538417907972</v>
      </c>
      <c r="I112" s="186">
        <v>9296.407050675676</v>
      </c>
      <c r="J112" s="74"/>
    </row>
    <row r="113" spans="2:10" s="7" customFormat="1" ht="24">
      <c r="B113" s="100"/>
      <c r="C113" s="48"/>
      <c r="D113" s="24" t="s">
        <v>297</v>
      </c>
      <c r="E113" s="76">
        <v>10935</v>
      </c>
      <c r="F113" s="184">
        <v>6184.914425427873</v>
      </c>
      <c r="G113" s="184">
        <v>17119.914425427873</v>
      </c>
      <c r="H113" s="185">
        <v>0.16969772369565206</v>
      </c>
      <c r="I113" s="186">
        <v>6271.143221045007</v>
      </c>
      <c r="J113" s="74"/>
    </row>
    <row r="114" spans="2:10" s="7" customFormat="1" ht="12">
      <c r="B114" s="100"/>
      <c r="C114" s="48"/>
      <c r="D114" s="24" t="s">
        <v>290</v>
      </c>
      <c r="E114" s="76">
        <v>10716</v>
      </c>
      <c r="F114" s="184">
        <v>8054.171481653507</v>
      </c>
      <c r="G114" s="184">
        <v>18770.171481653506</v>
      </c>
      <c r="H114" s="185">
        <v>0.18605556632237877</v>
      </c>
      <c r="I114" s="186">
        <v>8588.675707385044</v>
      </c>
      <c r="J114" s="74"/>
    </row>
    <row r="115" spans="2:10" s="7" customFormat="1" ht="12">
      <c r="B115" s="100"/>
      <c r="C115" s="48"/>
      <c r="D115" s="24" t="s">
        <v>296</v>
      </c>
      <c r="E115" s="76">
        <v>10505</v>
      </c>
      <c r="F115" s="184">
        <v>4697.710543610929</v>
      </c>
      <c r="G115" s="184">
        <v>15202.710543610929</v>
      </c>
      <c r="H115" s="185">
        <v>0.15069382411297808</v>
      </c>
      <c r="I115" s="186">
        <v>7064.182850436579</v>
      </c>
      <c r="J115" s="74"/>
    </row>
    <row r="116" spans="2:10" s="7" customFormat="1" ht="12">
      <c r="B116" s="100"/>
      <c r="C116" s="48"/>
      <c r="D116" s="24" t="s">
        <v>374</v>
      </c>
      <c r="E116" s="76">
        <v>10070</v>
      </c>
      <c r="F116" s="184">
        <v>135.34143690087953</v>
      </c>
      <c r="G116" s="184">
        <v>10205.341436900879</v>
      </c>
      <c r="H116" s="185">
        <v>0.10115840350269222</v>
      </c>
      <c r="I116" s="186">
        <v>0</v>
      </c>
      <c r="J116" s="74"/>
    </row>
    <row r="117" spans="2:10" s="7" customFormat="1" ht="12">
      <c r="B117" s="100"/>
      <c r="C117" s="48"/>
      <c r="D117" s="24" t="s">
        <v>313</v>
      </c>
      <c r="E117" s="76">
        <v>10008</v>
      </c>
      <c r="F117" s="184">
        <v>2628.502852646075</v>
      </c>
      <c r="G117" s="184">
        <v>12636.502852646076</v>
      </c>
      <c r="H117" s="185">
        <v>0.12525680422693228</v>
      </c>
      <c r="I117" s="186">
        <v>4936.021239425536</v>
      </c>
      <c r="J117" s="74"/>
    </row>
    <row r="118" spans="2:10" s="7" customFormat="1" ht="12">
      <c r="B118" s="100"/>
      <c r="C118" s="48"/>
      <c r="D118" s="24" t="s">
        <v>307</v>
      </c>
      <c r="E118" s="76">
        <v>9845</v>
      </c>
      <c r="F118" s="184">
        <v>2653.2693067351374</v>
      </c>
      <c r="G118" s="184">
        <v>12498.269306735137</v>
      </c>
      <c r="H118" s="185">
        <v>0.12388659188260985</v>
      </c>
      <c r="I118" s="186">
        <v>6036.943816906973</v>
      </c>
      <c r="J118" s="74"/>
    </row>
    <row r="119" spans="2:10" s="7" customFormat="1" ht="24">
      <c r="B119" s="100"/>
      <c r="C119" s="48"/>
      <c r="D119" s="24" t="s">
        <v>326</v>
      </c>
      <c r="E119" s="76">
        <v>9638</v>
      </c>
      <c r="F119" s="184">
        <v>3752.779567135091</v>
      </c>
      <c r="G119" s="184">
        <v>13390.77956713509</v>
      </c>
      <c r="H119" s="185">
        <v>0.13273342112492953</v>
      </c>
      <c r="I119" s="186">
        <v>3970.3658016206796</v>
      </c>
      <c r="J119" s="74"/>
    </row>
    <row r="120" spans="2:10" s="7" customFormat="1" ht="12">
      <c r="B120" s="100"/>
      <c r="C120" s="48"/>
      <c r="D120" s="24" t="s">
        <v>309</v>
      </c>
      <c r="E120" s="76">
        <v>9601</v>
      </c>
      <c r="F120" s="184">
        <v>5945.5869498307175</v>
      </c>
      <c r="G120" s="184">
        <v>15546.586949830718</v>
      </c>
      <c r="H120" s="185">
        <v>0.15410243013272928</v>
      </c>
      <c r="I120" s="186">
        <v>4979.722118600595</v>
      </c>
      <c r="J120" s="74"/>
    </row>
    <row r="121" spans="2:10" s="7" customFormat="1" ht="12">
      <c r="B121" s="100"/>
      <c r="C121" s="48"/>
      <c r="D121" s="24" t="s">
        <v>316</v>
      </c>
      <c r="E121" s="76">
        <v>9400</v>
      </c>
      <c r="F121" s="184">
        <v>7224.891797740948</v>
      </c>
      <c r="G121" s="184">
        <v>16624.891797740947</v>
      </c>
      <c r="H121" s="185">
        <v>0.1647909110207276</v>
      </c>
      <c r="I121" s="186">
        <v>5304.456314789401</v>
      </c>
      <c r="J121" s="74"/>
    </row>
    <row r="122" spans="2:10" s="7" customFormat="1" ht="24">
      <c r="B122" s="100"/>
      <c r="C122" s="48"/>
      <c r="D122" s="24" t="s">
        <v>314</v>
      </c>
      <c r="E122" s="76">
        <v>9106</v>
      </c>
      <c r="F122" s="184">
        <v>3051.296769346356</v>
      </c>
      <c r="G122" s="184">
        <v>12157.296769346356</v>
      </c>
      <c r="H122" s="185">
        <v>0.12050676988118296</v>
      </c>
      <c r="I122" s="186">
        <v>5277.807865192659</v>
      </c>
      <c r="J122" s="74"/>
    </row>
    <row r="123" spans="2:10" s="7" customFormat="1" ht="12">
      <c r="B123" s="100"/>
      <c r="C123" s="48"/>
      <c r="D123" s="24" t="s">
        <v>283</v>
      </c>
      <c r="E123" s="76">
        <v>8936</v>
      </c>
      <c r="F123" s="184">
        <v>8794.285459012732</v>
      </c>
      <c r="G123" s="184">
        <v>17730.28545901273</v>
      </c>
      <c r="H123" s="185">
        <v>0.17574790434697996</v>
      </c>
      <c r="I123" s="186">
        <v>10810.234486263123</v>
      </c>
      <c r="J123" s="74"/>
    </row>
    <row r="124" spans="2:10" s="7" customFormat="1" ht="12">
      <c r="B124" s="100"/>
      <c r="C124" s="48"/>
      <c r="D124" s="24" t="s">
        <v>324</v>
      </c>
      <c r="E124" s="76">
        <v>8543</v>
      </c>
      <c r="F124" s="184">
        <v>2277.7347795661303</v>
      </c>
      <c r="G124" s="184">
        <v>10820.73477956613</v>
      </c>
      <c r="H124" s="185">
        <v>0.10725836678712561</v>
      </c>
      <c r="I124" s="186">
        <v>5658.248105901563</v>
      </c>
      <c r="J124" s="74"/>
    </row>
    <row r="125" spans="2:10" s="7" customFormat="1" ht="12">
      <c r="B125" s="100"/>
      <c r="C125" s="48"/>
      <c r="D125" s="24" t="s">
        <v>269</v>
      </c>
      <c r="E125" s="76">
        <v>8498</v>
      </c>
      <c r="F125" s="184">
        <v>5432.7503706237885</v>
      </c>
      <c r="G125" s="184">
        <v>13930.750370623788</v>
      </c>
      <c r="H125" s="185">
        <v>0.13808577359218516</v>
      </c>
      <c r="I125" s="186">
        <v>11009.665159083133</v>
      </c>
      <c r="J125" s="74"/>
    </row>
    <row r="126" spans="2:10" s="7" customFormat="1" ht="12">
      <c r="B126" s="100"/>
      <c r="C126" s="48"/>
      <c r="D126" s="24" t="s">
        <v>335</v>
      </c>
      <c r="E126" s="76">
        <v>7802</v>
      </c>
      <c r="F126" s="184">
        <v>3703.0834504792333</v>
      </c>
      <c r="G126" s="184">
        <v>11505.083450479233</v>
      </c>
      <c r="H126" s="185">
        <v>0.11404183595538321</v>
      </c>
      <c r="I126" s="186">
        <v>5205.659106709265</v>
      </c>
      <c r="J126" s="74"/>
    </row>
    <row r="127" spans="2:10" s="7" customFormat="1" ht="12">
      <c r="B127" s="100"/>
      <c r="C127" s="48"/>
      <c r="D127" s="24" t="s">
        <v>308</v>
      </c>
      <c r="E127" s="76">
        <v>7457</v>
      </c>
      <c r="F127" s="184">
        <v>7385.962159301403</v>
      </c>
      <c r="G127" s="184">
        <v>14842.962159301402</v>
      </c>
      <c r="H127" s="185">
        <v>0.14712789028857523</v>
      </c>
      <c r="I127" s="186">
        <v>8773.843408309076</v>
      </c>
      <c r="J127" s="74"/>
    </row>
    <row r="128" spans="2:10" s="7" customFormat="1" ht="12">
      <c r="B128" s="100"/>
      <c r="C128" s="48"/>
      <c r="D128" s="24" t="s">
        <v>303</v>
      </c>
      <c r="E128" s="76">
        <v>7341</v>
      </c>
      <c r="F128" s="184">
        <v>7795.971509586821</v>
      </c>
      <c r="G128" s="184">
        <v>15136.971509586821</v>
      </c>
      <c r="H128" s="185">
        <v>0.15004219910162445</v>
      </c>
      <c r="I128" s="186">
        <v>9088.842963813124</v>
      </c>
      <c r="J128" s="74"/>
    </row>
    <row r="129" spans="2:10" s="7" customFormat="1" ht="12">
      <c r="B129" s="100"/>
      <c r="C129" s="48"/>
      <c r="D129" s="24" t="s">
        <v>312</v>
      </c>
      <c r="E129" s="76">
        <v>7150</v>
      </c>
      <c r="F129" s="184">
        <v>3097.948614474038</v>
      </c>
      <c r="G129" s="184">
        <v>10247.948614474039</v>
      </c>
      <c r="H129" s="185">
        <v>0.10158073861883758</v>
      </c>
      <c r="I129" s="186">
        <v>8262.881766209308</v>
      </c>
      <c r="J129" s="74"/>
    </row>
    <row r="130" spans="2:10" s="7" customFormat="1" ht="12">
      <c r="B130" s="100"/>
      <c r="C130" s="48"/>
      <c r="D130" s="24" t="s">
        <v>302</v>
      </c>
      <c r="E130" s="76">
        <v>7148</v>
      </c>
      <c r="F130" s="184">
        <v>7231.2661212037165</v>
      </c>
      <c r="G130" s="184">
        <v>14379.266121203716</v>
      </c>
      <c r="H130" s="185">
        <v>0.1425315961602006</v>
      </c>
      <c r="I130" s="186">
        <v>10275.248406601027</v>
      </c>
      <c r="J130" s="74"/>
    </row>
    <row r="131" spans="2:10" s="7" customFormat="1" ht="12">
      <c r="B131" s="100"/>
      <c r="C131" s="48"/>
      <c r="D131" s="24" t="s">
        <v>325</v>
      </c>
      <c r="E131" s="76">
        <v>7014</v>
      </c>
      <c r="F131" s="184">
        <v>5596.550381033023</v>
      </c>
      <c r="G131" s="184">
        <v>12610.550381033023</v>
      </c>
      <c r="H131" s="185">
        <v>0.12499955554872218</v>
      </c>
      <c r="I131" s="186">
        <v>3974.22799745978</v>
      </c>
      <c r="J131" s="74"/>
    </row>
    <row r="132" spans="2:10" s="7" customFormat="1" ht="12">
      <c r="B132" s="100"/>
      <c r="C132" s="48"/>
      <c r="D132" s="24" t="s">
        <v>319</v>
      </c>
      <c r="E132" s="76">
        <v>7008</v>
      </c>
      <c r="F132" s="184">
        <v>4499.465834987242</v>
      </c>
      <c r="G132" s="184">
        <v>11507.46583498724</v>
      </c>
      <c r="H132" s="185">
        <v>0.11406545086477646</v>
      </c>
      <c r="I132" s="186">
        <v>6206.725558548342</v>
      </c>
      <c r="J132" s="74"/>
    </row>
    <row r="133" spans="2:10" s="7" customFormat="1" ht="12">
      <c r="B133" s="100"/>
      <c r="C133" s="48"/>
      <c r="D133" s="24" t="s">
        <v>332</v>
      </c>
      <c r="E133" s="76">
        <v>6820</v>
      </c>
      <c r="F133" s="184">
        <v>7953.187581985133</v>
      </c>
      <c r="G133" s="184">
        <v>14773.187581985134</v>
      </c>
      <c r="H133" s="185">
        <v>0.1464362637624046</v>
      </c>
      <c r="I133" s="186">
        <v>6007.750712724092</v>
      </c>
      <c r="J133" s="74"/>
    </row>
    <row r="134" spans="2:10" s="7" customFormat="1" ht="24">
      <c r="B134" s="100"/>
      <c r="C134" s="48"/>
      <c r="D134" s="24" t="s">
        <v>321</v>
      </c>
      <c r="E134" s="76">
        <v>6693</v>
      </c>
      <c r="F134" s="184">
        <v>3989.5147636363636</v>
      </c>
      <c r="G134" s="184">
        <v>10682.514763636364</v>
      </c>
      <c r="H134" s="185">
        <v>0.10588828855603236</v>
      </c>
      <c r="I134" s="186">
        <v>6849.063805090908</v>
      </c>
      <c r="J134" s="74"/>
    </row>
    <row r="135" spans="2:10" s="7" customFormat="1" ht="12">
      <c r="B135" s="100"/>
      <c r="C135" s="48"/>
      <c r="D135" s="24" t="s">
        <v>336</v>
      </c>
      <c r="E135" s="76">
        <v>6645</v>
      </c>
      <c r="F135" s="184">
        <v>680.8523489932886</v>
      </c>
      <c r="G135" s="184">
        <v>7325.852348993289</v>
      </c>
      <c r="H135" s="185">
        <v>0.0726160445000902</v>
      </c>
      <c r="I135" s="186">
        <v>6464.669943325876</v>
      </c>
      <c r="J135" s="74"/>
    </row>
    <row r="136" spans="2:10" s="7" customFormat="1" ht="12">
      <c r="B136" s="100"/>
      <c r="C136" s="48"/>
      <c r="D136" s="24" t="s">
        <v>323</v>
      </c>
      <c r="E136" s="76">
        <v>6606</v>
      </c>
      <c r="F136" s="184">
        <v>3573.0255567179793</v>
      </c>
      <c r="G136" s="184">
        <v>10179.02555671798</v>
      </c>
      <c r="H136" s="185">
        <v>0.1008975526098015</v>
      </c>
      <c r="I136" s="186">
        <v>7039.625102376327</v>
      </c>
      <c r="J136" s="74"/>
    </row>
    <row r="137" spans="2:10" s="7" customFormat="1" ht="12">
      <c r="B137" s="100"/>
      <c r="C137" s="48"/>
      <c r="D137" s="24" t="s">
        <v>315</v>
      </c>
      <c r="E137" s="76">
        <v>6584</v>
      </c>
      <c r="F137" s="184">
        <v>1850.9082407948567</v>
      </c>
      <c r="G137" s="184">
        <v>8434.908240794857</v>
      </c>
      <c r="H137" s="185">
        <v>0.08360933895315367</v>
      </c>
      <c r="I137" s="186">
        <v>8701.74160578609</v>
      </c>
      <c r="J137" s="74"/>
    </row>
    <row r="138" spans="2:10" s="7" customFormat="1" ht="12">
      <c r="B138" s="100"/>
      <c r="C138" s="48"/>
      <c r="D138" s="24" t="s">
        <v>318</v>
      </c>
      <c r="E138" s="76">
        <v>6503</v>
      </c>
      <c r="F138" s="184">
        <v>4038.08923123856</v>
      </c>
      <c r="G138" s="184">
        <v>10541.08923123856</v>
      </c>
      <c r="H138" s="185">
        <v>0.10448643628481383</v>
      </c>
      <c r="I138" s="186">
        <v>7054.396197376449</v>
      </c>
      <c r="J138" s="74"/>
    </row>
    <row r="139" spans="2:10" s="7" customFormat="1" ht="12">
      <c r="B139" s="100"/>
      <c r="C139" s="48"/>
      <c r="D139" s="24" t="s">
        <v>346</v>
      </c>
      <c r="E139" s="76">
        <v>6498</v>
      </c>
      <c r="F139" s="184">
        <v>940.9318842798102</v>
      </c>
      <c r="G139" s="184">
        <v>7438.93188427981</v>
      </c>
      <c r="H139" s="185">
        <v>0.07373692275087067</v>
      </c>
      <c r="I139" s="186">
        <v>2949.9904071636306</v>
      </c>
      <c r="J139" s="74"/>
    </row>
    <row r="140" spans="2:10" s="7" customFormat="1" ht="12">
      <c r="B140" s="100"/>
      <c r="C140" s="48"/>
      <c r="D140" s="24" t="s">
        <v>293</v>
      </c>
      <c r="E140" s="76">
        <v>6489</v>
      </c>
      <c r="F140" s="184">
        <v>7463.238363249164</v>
      </c>
      <c r="G140" s="184">
        <v>13952.238363249164</v>
      </c>
      <c r="H140" s="185">
        <v>0.13829876901638538</v>
      </c>
      <c r="I140" s="186">
        <v>13596.1373942805</v>
      </c>
      <c r="J140" s="74"/>
    </row>
    <row r="141" spans="2:10" s="7" customFormat="1" ht="12">
      <c r="B141" s="100"/>
      <c r="C141" s="48"/>
      <c r="D141" s="24" t="s">
        <v>329</v>
      </c>
      <c r="E141" s="76">
        <v>6474</v>
      </c>
      <c r="F141" s="184">
        <v>2773.4345421020284</v>
      </c>
      <c r="G141" s="184">
        <v>9247.434542102028</v>
      </c>
      <c r="H141" s="185">
        <v>0.09166334321674265</v>
      </c>
      <c r="I141" s="186">
        <v>6541.200222802704</v>
      </c>
      <c r="J141" s="74"/>
    </row>
    <row r="142" spans="2:10" s="7" customFormat="1" ht="12">
      <c r="B142" s="100"/>
      <c r="C142" s="48"/>
      <c r="D142" s="24" t="s">
        <v>298</v>
      </c>
      <c r="E142" s="76">
        <v>6256</v>
      </c>
      <c r="F142" s="184">
        <v>5382.1429459291485</v>
      </c>
      <c r="G142" s="184">
        <v>11638.142945929148</v>
      </c>
      <c r="H142" s="185">
        <v>0.11536076156054892</v>
      </c>
      <c r="I142" s="186">
        <v>13576.861003729024</v>
      </c>
      <c r="J142" s="74"/>
    </row>
    <row r="143" spans="2:10" s="7" customFormat="1" ht="24">
      <c r="B143" s="100"/>
      <c r="C143" s="48"/>
      <c r="D143" s="24" t="s">
        <v>340</v>
      </c>
      <c r="E143" s="76">
        <v>6239</v>
      </c>
      <c r="F143" s="184">
        <v>3382.9946219550775</v>
      </c>
      <c r="G143" s="184">
        <v>9621.994621955077</v>
      </c>
      <c r="H143" s="185">
        <v>0.0953760950073659</v>
      </c>
      <c r="I143" s="186">
        <v>7241.211657703258</v>
      </c>
      <c r="J143" s="74"/>
    </row>
    <row r="144" spans="2:10" s="7" customFormat="1" ht="12">
      <c r="B144" s="100"/>
      <c r="C144" s="48"/>
      <c r="D144" s="24" t="s">
        <v>343</v>
      </c>
      <c r="E144" s="76">
        <v>6174</v>
      </c>
      <c r="F144" s="184">
        <v>2371.4763406940065</v>
      </c>
      <c r="G144" s="184">
        <v>8545.476340694007</v>
      </c>
      <c r="H144" s="185">
        <v>0.08470532310354001</v>
      </c>
      <c r="I144" s="186">
        <v>4855.331900255371</v>
      </c>
      <c r="J144" s="74"/>
    </row>
    <row r="145" spans="2:10" s="7" customFormat="1" ht="12">
      <c r="B145" s="100"/>
      <c r="C145" s="48"/>
      <c r="D145" s="24" t="s">
        <v>338</v>
      </c>
      <c r="E145" s="76">
        <v>6001</v>
      </c>
      <c r="F145" s="184">
        <v>2877.4760414951425</v>
      </c>
      <c r="G145" s="184">
        <v>8878.476041495142</v>
      </c>
      <c r="H145" s="185">
        <v>0.08800611595875157</v>
      </c>
      <c r="I145" s="186">
        <v>5121.407077227071</v>
      </c>
      <c r="J145" s="74"/>
    </row>
    <row r="146" spans="2:10" s="7" customFormat="1" ht="12">
      <c r="B146" s="100"/>
      <c r="C146" s="48"/>
      <c r="D146" s="24" t="s">
        <v>284</v>
      </c>
      <c r="E146" s="76">
        <v>5853</v>
      </c>
      <c r="F146" s="184">
        <v>6641.209294436906</v>
      </c>
      <c r="G146" s="184">
        <v>12494.209294436907</v>
      </c>
      <c r="H146" s="185">
        <v>0.12384634782366978</v>
      </c>
      <c r="I146" s="186">
        <v>14216.174070556308</v>
      </c>
      <c r="J146" s="74"/>
    </row>
    <row r="147" spans="2:10" s="7" customFormat="1" ht="12">
      <c r="B147" s="100"/>
      <c r="C147" s="48"/>
      <c r="D147" s="24" t="s">
        <v>320</v>
      </c>
      <c r="E147" s="76">
        <v>5847</v>
      </c>
      <c r="F147" s="184">
        <v>2824.414932885906</v>
      </c>
      <c r="G147" s="184">
        <v>8671.414932885906</v>
      </c>
      <c r="H147" s="185">
        <v>0.08595366418103147</v>
      </c>
      <c r="I147" s="186">
        <v>7382.223971476509</v>
      </c>
      <c r="J147" s="74"/>
    </row>
    <row r="148" spans="2:10" s="7" customFormat="1" ht="12">
      <c r="B148" s="100"/>
      <c r="C148" s="48"/>
      <c r="D148" s="24" t="s">
        <v>276</v>
      </c>
      <c r="E148" s="76">
        <v>5787</v>
      </c>
      <c r="F148" s="184">
        <v>8282.71186440678</v>
      </c>
      <c r="G148" s="184">
        <v>14069.71186440678</v>
      </c>
      <c r="H148" s="185">
        <v>0.13946320157402695</v>
      </c>
      <c r="I148" s="186">
        <v>25034.804982023627</v>
      </c>
      <c r="J148" s="74"/>
    </row>
    <row r="149" spans="2:10" s="7" customFormat="1" ht="12">
      <c r="B149" s="100"/>
      <c r="C149" s="48"/>
      <c r="D149" s="24" t="s">
        <v>352</v>
      </c>
      <c r="E149" s="76">
        <v>5617</v>
      </c>
      <c r="F149" s="184">
        <v>2950.07152999645</v>
      </c>
      <c r="G149" s="184">
        <v>8567.07152999645</v>
      </c>
      <c r="H149" s="185">
        <v>0.08491938109333687</v>
      </c>
      <c r="I149" s="186">
        <v>4817.541050763223</v>
      </c>
      <c r="J149" s="74"/>
    </row>
    <row r="150" spans="2:10" s="7" customFormat="1" ht="12">
      <c r="B150" s="100"/>
      <c r="C150" s="48"/>
      <c r="D150" s="24" t="s">
        <v>417</v>
      </c>
      <c r="E150" s="76">
        <v>5552</v>
      </c>
      <c r="F150" s="184">
        <v>2060.969696969697</v>
      </c>
      <c r="G150" s="184">
        <v>7612.969696969697</v>
      </c>
      <c r="H150" s="185">
        <v>0.07546203772028769</v>
      </c>
      <c r="I150" s="186">
        <v>1833.8997181113461</v>
      </c>
      <c r="J150" s="74"/>
    </row>
    <row r="151" spans="2:10" s="7" customFormat="1" ht="24">
      <c r="B151" s="100"/>
      <c r="C151" s="48"/>
      <c r="D151" s="24" t="s">
        <v>354</v>
      </c>
      <c r="E151" s="76">
        <v>5534</v>
      </c>
      <c r="F151" s="184">
        <v>1716.2280639431617</v>
      </c>
      <c r="G151" s="184">
        <v>7250.228063943162</v>
      </c>
      <c r="H151" s="185">
        <v>0.07186643391733773</v>
      </c>
      <c r="I151" s="186">
        <v>4053.532252220248</v>
      </c>
      <c r="J151" s="74"/>
    </row>
    <row r="152" spans="2:10" s="7" customFormat="1" ht="12">
      <c r="B152" s="100"/>
      <c r="C152" s="48"/>
      <c r="D152" s="24" t="s">
        <v>277</v>
      </c>
      <c r="E152" s="76">
        <v>5258</v>
      </c>
      <c r="F152" s="184">
        <v>4925.140616246498</v>
      </c>
      <c r="G152" s="184">
        <v>10183.1406162465</v>
      </c>
      <c r="H152" s="185">
        <v>0.10093834231338931</v>
      </c>
      <c r="I152" s="186">
        <v>20426.83248926237</v>
      </c>
      <c r="J152" s="74"/>
    </row>
    <row r="153" spans="2:10" s="7" customFormat="1" ht="12">
      <c r="B153" s="100"/>
      <c r="C153" s="48"/>
      <c r="D153" s="24" t="s">
        <v>330</v>
      </c>
      <c r="E153" s="76">
        <v>5171</v>
      </c>
      <c r="F153" s="184">
        <v>5345.716068343252</v>
      </c>
      <c r="G153" s="184">
        <v>10516.716068343252</v>
      </c>
      <c r="H153" s="185">
        <v>0.10424484218803179</v>
      </c>
      <c r="I153" s="186">
        <v>8624.003035131504</v>
      </c>
      <c r="J153" s="74"/>
    </row>
    <row r="154" spans="2:10" s="7" customFormat="1" ht="12">
      <c r="B154" s="100"/>
      <c r="C154" s="48"/>
      <c r="D154" s="24" t="s">
        <v>306</v>
      </c>
      <c r="E154" s="76">
        <v>5140</v>
      </c>
      <c r="F154" s="184">
        <v>7804.780845723112</v>
      </c>
      <c r="G154" s="184">
        <v>12944.780845723111</v>
      </c>
      <c r="H154" s="185">
        <v>0.1283125481045381</v>
      </c>
      <c r="I154" s="186">
        <v>14403.14848426337</v>
      </c>
      <c r="J154" s="74"/>
    </row>
    <row r="155" spans="2:10" s="7" customFormat="1" ht="12">
      <c r="B155" s="100"/>
      <c r="C155" s="48"/>
      <c r="D155" s="24" t="s">
        <v>357</v>
      </c>
      <c r="E155" s="76">
        <v>5138</v>
      </c>
      <c r="F155" s="184">
        <v>2122.6257456224744</v>
      </c>
      <c r="G155" s="184">
        <v>7260.625745622474</v>
      </c>
      <c r="H155" s="185">
        <v>0.07196949885497962</v>
      </c>
      <c r="I155" s="186">
        <v>4608.455974600731</v>
      </c>
      <c r="J155" s="74"/>
    </row>
    <row r="156" spans="2:10" s="7" customFormat="1" ht="12">
      <c r="B156" s="100"/>
      <c r="C156" s="48"/>
      <c r="D156" s="24" t="s">
        <v>355</v>
      </c>
      <c r="E156" s="76">
        <v>4911</v>
      </c>
      <c r="F156" s="184">
        <v>2361.530755359647</v>
      </c>
      <c r="G156" s="184">
        <v>7272.530755359647</v>
      </c>
      <c r="H156" s="185">
        <v>0.07208750488017167</v>
      </c>
      <c r="I156" s="186">
        <v>5752.336718092566</v>
      </c>
      <c r="J156" s="74"/>
    </row>
    <row r="157" spans="2:10" s="7" customFormat="1" ht="24">
      <c r="B157" s="100"/>
      <c r="C157" s="48"/>
      <c r="D157" s="24" t="s">
        <v>359</v>
      </c>
      <c r="E157" s="76">
        <v>4889</v>
      </c>
      <c r="F157" s="184">
        <v>2192.270018244476</v>
      </c>
      <c r="G157" s="184">
        <v>7081.270018244476</v>
      </c>
      <c r="H157" s="185">
        <v>0.07019167112106187</v>
      </c>
      <c r="I157" s="186">
        <v>5237.145651733225</v>
      </c>
      <c r="J157" s="74"/>
    </row>
    <row r="158" spans="2:10" s="7" customFormat="1" ht="36">
      <c r="B158" s="100"/>
      <c r="C158" s="48"/>
      <c r="D158" s="24" t="s">
        <v>353</v>
      </c>
      <c r="E158" s="76">
        <v>4735</v>
      </c>
      <c r="F158" s="184">
        <v>2082.403157894737</v>
      </c>
      <c r="G158" s="184">
        <v>6817.403157894737</v>
      </c>
      <c r="H158" s="185">
        <v>0.06757614370384757</v>
      </c>
      <c r="I158" s="186">
        <v>5570.749701052631</v>
      </c>
      <c r="J158" s="74"/>
    </row>
    <row r="159" spans="2:10" s="7" customFormat="1" ht="24">
      <c r="B159" s="100"/>
      <c r="C159" s="48"/>
      <c r="D159" s="24" t="s">
        <v>368</v>
      </c>
      <c r="E159" s="76">
        <v>4714</v>
      </c>
      <c r="F159" s="184">
        <v>3273.16021875633</v>
      </c>
      <c r="G159" s="184">
        <v>7987.160218756329</v>
      </c>
      <c r="H159" s="185">
        <v>0.07917112634057692</v>
      </c>
      <c r="I159" s="186">
        <v>4976.039355884141</v>
      </c>
      <c r="J159" s="74"/>
    </row>
    <row r="160" spans="2:10" s="7" customFormat="1" ht="12">
      <c r="B160" s="100"/>
      <c r="C160" s="48"/>
      <c r="D160" s="24" t="s">
        <v>279</v>
      </c>
      <c r="E160" s="76">
        <v>4595</v>
      </c>
      <c r="F160" s="184">
        <v>7035.316222655404</v>
      </c>
      <c r="G160" s="184">
        <v>11630.316222655405</v>
      </c>
      <c r="H160" s="185">
        <v>0.11528318073330032</v>
      </c>
      <c r="I160" s="186">
        <v>24925.486794455275</v>
      </c>
      <c r="J160" s="74"/>
    </row>
    <row r="161" spans="2:10" s="7" customFormat="1" ht="24">
      <c r="B161" s="100"/>
      <c r="C161" s="48"/>
      <c r="D161" s="24" t="s">
        <v>351</v>
      </c>
      <c r="E161" s="76">
        <v>4483</v>
      </c>
      <c r="F161" s="184">
        <v>1224.7673202614378</v>
      </c>
      <c r="G161" s="184">
        <v>5707.767320261438</v>
      </c>
      <c r="H161" s="185">
        <v>0.056577100653853886</v>
      </c>
      <c r="I161" s="186">
        <v>6110.850529411765</v>
      </c>
      <c r="J161" s="74"/>
    </row>
    <row r="162" spans="2:10" s="7" customFormat="1" ht="12">
      <c r="B162" s="100"/>
      <c r="C162" s="48"/>
      <c r="D162" s="24" t="s">
        <v>322</v>
      </c>
      <c r="E162" s="76">
        <v>4453</v>
      </c>
      <c r="F162" s="184">
        <v>2061.8052620228596</v>
      </c>
      <c r="G162" s="184">
        <v>6514.805262022859</v>
      </c>
      <c r="H162" s="185">
        <v>0.06457670265242021</v>
      </c>
      <c r="I162" s="186">
        <v>10747.203025663144</v>
      </c>
      <c r="J162" s="74"/>
    </row>
    <row r="163" spans="2:10" s="7" customFormat="1" ht="24">
      <c r="B163" s="100"/>
      <c r="C163" s="48"/>
      <c r="D163" s="24" t="s">
        <v>347</v>
      </c>
      <c r="E163" s="76">
        <v>4425</v>
      </c>
      <c r="F163" s="184">
        <v>6689.824256888696</v>
      </c>
      <c r="G163" s="184">
        <v>11114.824256888696</v>
      </c>
      <c r="H163" s="185">
        <v>0.11017346984338613</v>
      </c>
      <c r="I163" s="186">
        <v>7223.385799522673</v>
      </c>
      <c r="J163" s="74"/>
    </row>
    <row r="164" spans="2:10" s="7" customFormat="1" ht="12">
      <c r="B164" s="100"/>
      <c r="C164" s="48"/>
      <c r="D164" s="24" t="s">
        <v>371</v>
      </c>
      <c r="E164" s="76">
        <v>4412</v>
      </c>
      <c r="F164" s="184">
        <v>1172.7355298308103</v>
      </c>
      <c r="G164" s="184">
        <v>5584.73552983081</v>
      </c>
      <c r="H164" s="185">
        <v>0.05535757266677073</v>
      </c>
      <c r="I164" s="186">
        <v>3690.080316117542</v>
      </c>
      <c r="J164" s="74"/>
    </row>
    <row r="165" spans="2:10" s="7" customFormat="1" ht="12">
      <c r="B165" s="100"/>
      <c r="C165" s="48"/>
      <c r="D165" s="24" t="s">
        <v>360</v>
      </c>
      <c r="E165" s="76">
        <v>4281</v>
      </c>
      <c r="F165" s="184">
        <v>2876.6085740913327</v>
      </c>
      <c r="G165" s="184">
        <v>7157.608574091333</v>
      </c>
      <c r="H165" s="185">
        <v>0.07094836177006324</v>
      </c>
      <c r="I165" s="186">
        <v>5224.507301957129</v>
      </c>
      <c r="J165" s="74"/>
    </row>
    <row r="166" spans="2:10" s="7" customFormat="1" ht="12">
      <c r="B166" s="100"/>
      <c r="C166" s="48"/>
      <c r="D166" s="24" t="s">
        <v>384</v>
      </c>
      <c r="E166" s="76">
        <v>4183</v>
      </c>
      <c r="F166" s="184">
        <v>1587.128427466604</v>
      </c>
      <c r="G166" s="184">
        <v>5770.128427466604</v>
      </c>
      <c r="H166" s="185">
        <v>0.057195242642001855</v>
      </c>
      <c r="I166" s="186">
        <v>3780.278101710804</v>
      </c>
      <c r="J166" s="74"/>
    </row>
    <row r="167" spans="2:10" s="7" customFormat="1" ht="12">
      <c r="B167" s="100"/>
      <c r="C167" s="48"/>
      <c r="D167" s="24" t="s">
        <v>331</v>
      </c>
      <c r="E167" s="76">
        <v>4147</v>
      </c>
      <c r="F167" s="184">
        <v>4235.970202622169</v>
      </c>
      <c r="G167" s="184">
        <v>8382.97020262217</v>
      </c>
      <c r="H167" s="185">
        <v>0.08309451354970236</v>
      </c>
      <c r="I167" s="186">
        <v>10566.781959475566</v>
      </c>
      <c r="J167" s="74"/>
    </row>
    <row r="168" spans="2:10" s="7" customFormat="1" ht="12">
      <c r="B168" s="100"/>
      <c r="C168" s="48"/>
      <c r="D168" s="24" t="s">
        <v>375</v>
      </c>
      <c r="E168" s="76">
        <v>4107</v>
      </c>
      <c r="F168" s="184">
        <v>2252.698288159772</v>
      </c>
      <c r="G168" s="184">
        <v>6359.698288159772</v>
      </c>
      <c r="H168" s="185">
        <v>0.06303923583221273</v>
      </c>
      <c r="I168" s="186">
        <v>5636.778818354732</v>
      </c>
      <c r="J168" s="74"/>
    </row>
    <row r="169" spans="2:10" s="7" customFormat="1" ht="12">
      <c r="B169" s="100"/>
      <c r="C169" s="48"/>
      <c r="D169" s="24" t="s">
        <v>349</v>
      </c>
      <c r="E169" s="76">
        <v>4037</v>
      </c>
      <c r="F169" s="184">
        <v>4303.175824175824</v>
      </c>
      <c r="G169" s="184">
        <v>8340.175824175825</v>
      </c>
      <c r="H169" s="185">
        <v>0.08267032284238617</v>
      </c>
      <c r="I169" s="186">
        <v>6789.145684981684</v>
      </c>
      <c r="J169" s="74"/>
    </row>
    <row r="170" spans="2:10" s="7" customFormat="1" ht="12">
      <c r="B170" s="100"/>
      <c r="C170" s="48"/>
      <c r="D170" s="24" t="s">
        <v>363</v>
      </c>
      <c r="E170" s="76">
        <v>4009</v>
      </c>
      <c r="F170" s="184">
        <v>3045.412462908012</v>
      </c>
      <c r="G170" s="184">
        <v>7054.4124629080125</v>
      </c>
      <c r="H170" s="185">
        <v>0.06992545098167505</v>
      </c>
      <c r="I170" s="186">
        <v>5987.549532640949</v>
      </c>
      <c r="J170" s="74"/>
    </row>
    <row r="171" spans="2:10" s="7" customFormat="1" ht="12">
      <c r="B171" s="100"/>
      <c r="C171" s="48"/>
      <c r="D171" s="24" t="s">
        <v>337</v>
      </c>
      <c r="E171" s="76">
        <v>3995</v>
      </c>
      <c r="F171" s="184">
        <v>4709.706394625528</v>
      </c>
      <c r="G171" s="184">
        <v>8704.70639462553</v>
      </c>
      <c r="H171" s="185">
        <v>0.0862836591293312</v>
      </c>
      <c r="I171" s="186">
        <v>11526.091030106993</v>
      </c>
      <c r="J171" s="74"/>
    </row>
    <row r="172" spans="2:10" s="7" customFormat="1" ht="24">
      <c r="B172" s="100"/>
      <c r="C172" s="48"/>
      <c r="D172" s="24" t="s">
        <v>344</v>
      </c>
      <c r="E172" s="76">
        <v>3985</v>
      </c>
      <c r="F172" s="184">
        <v>3798.544051767048</v>
      </c>
      <c r="G172" s="184">
        <v>7783.544051767049</v>
      </c>
      <c r="H172" s="185">
        <v>0.07715282185685861</v>
      </c>
      <c r="I172" s="186">
        <v>9291.140027376805</v>
      </c>
      <c r="J172" s="74"/>
    </row>
    <row r="173" spans="2:10" s="7" customFormat="1" ht="12">
      <c r="B173" s="100"/>
      <c r="C173" s="48"/>
      <c r="D173" s="24" t="s">
        <v>366</v>
      </c>
      <c r="E173" s="76">
        <v>3901</v>
      </c>
      <c r="F173" s="184">
        <v>1320.2330657300552</v>
      </c>
      <c r="G173" s="184">
        <v>5221.233065730055</v>
      </c>
      <c r="H173" s="185">
        <v>0.051754427278144347</v>
      </c>
      <c r="I173" s="186">
        <v>6613.4163371801305</v>
      </c>
      <c r="J173" s="74"/>
    </row>
    <row r="174" spans="2:10" s="7" customFormat="1" ht="12">
      <c r="B174" s="100"/>
      <c r="C174" s="48"/>
      <c r="D174" s="24" t="s">
        <v>334</v>
      </c>
      <c r="E174" s="76">
        <v>3850</v>
      </c>
      <c r="F174" s="184">
        <v>3271.330971659919</v>
      </c>
      <c r="G174" s="184">
        <v>7121.33097165992</v>
      </c>
      <c r="H174" s="185">
        <v>0.07058876730009306</v>
      </c>
      <c r="I174" s="186">
        <v>8915.052163461538</v>
      </c>
      <c r="J174" s="74"/>
    </row>
    <row r="175" spans="2:10" s="7" customFormat="1" ht="12">
      <c r="B175" s="100"/>
      <c r="C175" s="48"/>
      <c r="D175" s="24" t="s">
        <v>361</v>
      </c>
      <c r="E175" s="76">
        <v>3770</v>
      </c>
      <c r="F175" s="184">
        <v>3902.558383626345</v>
      </c>
      <c r="G175" s="184">
        <v>7672.558383626345</v>
      </c>
      <c r="H175" s="185">
        <v>0.07605269864489064</v>
      </c>
      <c r="I175" s="186">
        <v>6279.954702177906</v>
      </c>
      <c r="J175" s="74"/>
    </row>
    <row r="176" spans="2:10" s="7" customFormat="1" ht="12">
      <c r="B176" s="100"/>
      <c r="C176" s="48"/>
      <c r="D176" s="24" t="s">
        <v>356</v>
      </c>
      <c r="E176" s="76">
        <v>3735</v>
      </c>
      <c r="F176" s="184">
        <v>2282.9334203655353</v>
      </c>
      <c r="G176" s="184">
        <v>6017.933420365535</v>
      </c>
      <c r="H176" s="185">
        <v>0.059651560014295904</v>
      </c>
      <c r="I176" s="186">
        <v>6323.736266318538</v>
      </c>
      <c r="J176" s="74"/>
    </row>
    <row r="177" spans="2:10" s="7" customFormat="1" ht="12">
      <c r="B177" s="100"/>
      <c r="C177" s="48"/>
      <c r="D177" s="24" t="s">
        <v>383</v>
      </c>
      <c r="E177" s="76">
        <v>3718</v>
      </c>
      <c r="F177" s="184">
        <v>2372.239165329053</v>
      </c>
      <c r="G177" s="184">
        <v>6090.239165329052</v>
      </c>
      <c r="H177" s="185">
        <v>0.06036827623293556</v>
      </c>
      <c r="I177" s="186">
        <v>4594.804740502943</v>
      </c>
      <c r="J177" s="74"/>
    </row>
    <row r="178" spans="2:10" s="7" customFormat="1" ht="12">
      <c r="B178" s="100"/>
      <c r="C178" s="48"/>
      <c r="D178" s="24" t="s">
        <v>391</v>
      </c>
      <c r="E178" s="76">
        <v>3557</v>
      </c>
      <c r="F178" s="184">
        <v>2357.09606255236</v>
      </c>
      <c r="G178" s="184">
        <v>5914.09606255236</v>
      </c>
      <c r="H178" s="185">
        <v>0.058622292997090805</v>
      </c>
      <c r="I178" s="186">
        <v>5331.498782463</v>
      </c>
      <c r="J178" s="74"/>
    </row>
    <row r="179" spans="2:10" s="7" customFormat="1" ht="12">
      <c r="B179" s="100"/>
      <c r="C179" s="48"/>
      <c r="D179" s="24" t="s">
        <v>372</v>
      </c>
      <c r="E179" s="76">
        <v>3535</v>
      </c>
      <c r="F179" s="184">
        <v>2176.302757456387</v>
      </c>
      <c r="G179" s="184">
        <v>5711.302757456388</v>
      </c>
      <c r="H179" s="185">
        <v>0.05661214496712223</v>
      </c>
      <c r="I179" s="186">
        <v>5737.401631963984</v>
      </c>
      <c r="J179" s="74"/>
    </row>
    <row r="180" spans="2:10" s="7" customFormat="1" ht="12">
      <c r="B180" s="100"/>
      <c r="C180" s="48"/>
      <c r="D180" s="24" t="s">
        <v>408</v>
      </c>
      <c r="E180" s="76">
        <v>3532</v>
      </c>
      <c r="F180" s="184">
        <v>843.2563600782779</v>
      </c>
      <c r="G180" s="184">
        <v>4375.256360078278</v>
      </c>
      <c r="H180" s="185">
        <v>0.04336885257950999</v>
      </c>
      <c r="I180" s="186">
        <v>3104.0697623707015</v>
      </c>
      <c r="J180" s="74"/>
    </row>
    <row r="181" spans="2:10" s="7" customFormat="1" ht="12">
      <c r="B181" s="100"/>
      <c r="C181" s="48"/>
      <c r="D181" s="24" t="s">
        <v>370</v>
      </c>
      <c r="E181" s="76">
        <v>3493</v>
      </c>
      <c r="F181" s="184">
        <v>1771.782855520863</v>
      </c>
      <c r="G181" s="184">
        <v>5264.782855520863</v>
      </c>
      <c r="H181" s="185">
        <v>0.05218610584915097</v>
      </c>
      <c r="I181" s="186">
        <v>6680.748279875107</v>
      </c>
      <c r="J181" s="74"/>
    </row>
    <row r="182" spans="2:10" s="7" customFormat="1" ht="12">
      <c r="B182" s="100"/>
      <c r="C182" s="48"/>
      <c r="D182" s="24" t="s">
        <v>328</v>
      </c>
      <c r="E182" s="76">
        <v>3302</v>
      </c>
      <c r="F182" s="184">
        <v>1622.8158131177</v>
      </c>
      <c r="G182" s="184">
        <v>4924.8158131177</v>
      </c>
      <c r="H182" s="185">
        <v>0.04881625061543135</v>
      </c>
      <c r="I182" s="186">
        <v>18090.216157532195</v>
      </c>
      <c r="J182" s="74"/>
    </row>
    <row r="183" spans="2:10" s="7" customFormat="1" ht="12">
      <c r="B183" s="100"/>
      <c r="C183" s="48"/>
      <c r="D183" s="24" t="s">
        <v>350</v>
      </c>
      <c r="E183" s="76">
        <v>3258</v>
      </c>
      <c r="F183" s="184">
        <v>2713.029038112523</v>
      </c>
      <c r="G183" s="184">
        <v>5971.029038112523</v>
      </c>
      <c r="H183" s="185">
        <v>0.05918662971722241</v>
      </c>
      <c r="I183" s="186">
        <v>7980.364231699939</v>
      </c>
      <c r="J183" s="74"/>
    </row>
    <row r="184" spans="2:10" s="7" customFormat="1" ht="12">
      <c r="B184" s="100"/>
      <c r="C184" s="48"/>
      <c r="D184" s="24" t="s">
        <v>377</v>
      </c>
      <c r="E184" s="76">
        <v>3179</v>
      </c>
      <c r="F184" s="184">
        <v>2107.6243093922653</v>
      </c>
      <c r="G184" s="184">
        <v>5286.624309392266</v>
      </c>
      <c r="H184" s="185">
        <v>0.05240260488717627</v>
      </c>
      <c r="I184" s="186">
        <v>6575.603041743401</v>
      </c>
      <c r="J184" s="74"/>
    </row>
    <row r="185" spans="2:10" s="7" customFormat="1" ht="12">
      <c r="B185" s="100"/>
      <c r="C185" s="48"/>
      <c r="D185" s="24" t="s">
        <v>385</v>
      </c>
      <c r="E185" s="76">
        <v>3175</v>
      </c>
      <c r="F185" s="184">
        <v>1451.6816491010538</v>
      </c>
      <c r="G185" s="184">
        <v>4626.681649101054</v>
      </c>
      <c r="H185" s="185">
        <v>0.04586105541221312</v>
      </c>
      <c r="I185" s="186">
        <v>5814.463087414756</v>
      </c>
      <c r="J185" s="74"/>
    </row>
    <row r="186" spans="2:10" s="7" customFormat="1" ht="12">
      <c r="B186" s="100"/>
      <c r="C186" s="48"/>
      <c r="D186" s="24" t="s">
        <v>379</v>
      </c>
      <c r="E186" s="76">
        <v>3158</v>
      </c>
      <c r="F186" s="184">
        <v>1225.7163204747774</v>
      </c>
      <c r="G186" s="184">
        <v>4383.716320474778</v>
      </c>
      <c r="H186" s="185">
        <v>0.043452710242940194</v>
      </c>
      <c r="I186" s="186">
        <v>6013.219724035608</v>
      </c>
      <c r="J186" s="74"/>
    </row>
    <row r="187" spans="2:10" s="7" customFormat="1" ht="12">
      <c r="B187" s="100"/>
      <c r="C187" s="48"/>
      <c r="D187" s="24" t="s">
        <v>367</v>
      </c>
      <c r="E187" s="76">
        <v>3142</v>
      </c>
      <c r="F187" s="184">
        <v>2991.383492063492</v>
      </c>
      <c r="G187" s="184">
        <v>6133.383492063493</v>
      </c>
      <c r="H187" s="185">
        <v>0.06079593573258479</v>
      </c>
      <c r="I187" s="186">
        <v>6958.234644444444</v>
      </c>
      <c r="J187" s="74"/>
    </row>
    <row r="188" spans="2:10" s="7" customFormat="1" ht="24">
      <c r="B188" s="100"/>
      <c r="C188" s="48"/>
      <c r="D188" s="24" t="s">
        <v>342</v>
      </c>
      <c r="E188" s="76">
        <v>3112</v>
      </c>
      <c r="F188" s="184">
        <v>2630.416269462981</v>
      </c>
      <c r="G188" s="184">
        <v>5742.416269462981</v>
      </c>
      <c r="H188" s="185">
        <v>0.05692055142480021</v>
      </c>
      <c r="I188" s="186">
        <v>12416.103679694948</v>
      </c>
      <c r="J188" s="74"/>
    </row>
    <row r="189" spans="2:10" s="7" customFormat="1" ht="24">
      <c r="B189" s="100"/>
      <c r="C189" s="48"/>
      <c r="D189" s="24" t="s">
        <v>401</v>
      </c>
      <c r="E189" s="76">
        <v>3089</v>
      </c>
      <c r="F189" s="184">
        <v>1250.0967534554807</v>
      </c>
      <c r="G189" s="184">
        <v>4339.09675345548</v>
      </c>
      <c r="H189" s="185">
        <v>0.04301042771936554</v>
      </c>
      <c r="I189" s="186">
        <v>3340.745387335262</v>
      </c>
      <c r="J189" s="74"/>
    </row>
    <row r="190" spans="2:10" s="7" customFormat="1" ht="12">
      <c r="B190" s="100"/>
      <c r="C190" s="48"/>
      <c r="D190" s="24" t="s">
        <v>376</v>
      </c>
      <c r="E190" s="76">
        <v>3031</v>
      </c>
      <c r="F190" s="184">
        <v>1130.6427631578947</v>
      </c>
      <c r="G190" s="184">
        <v>4161.6427631578945</v>
      </c>
      <c r="H190" s="185">
        <v>0.041251450573458574</v>
      </c>
      <c r="I190" s="186">
        <v>5826.253957236842</v>
      </c>
      <c r="J190" s="74"/>
    </row>
    <row r="191" spans="2:10" s="7" customFormat="1" ht="24">
      <c r="B191" s="100"/>
      <c r="C191" s="48"/>
      <c r="D191" s="24" t="s">
        <v>369</v>
      </c>
      <c r="E191" s="76">
        <v>3030</v>
      </c>
      <c r="F191" s="184">
        <v>2573.2610837438424</v>
      </c>
      <c r="G191" s="184">
        <v>5603.261083743842</v>
      </c>
      <c r="H191" s="185">
        <v>0.05554120351042572</v>
      </c>
      <c r="I191" s="186">
        <v>8144.17884729064</v>
      </c>
      <c r="J191" s="74"/>
    </row>
    <row r="192" spans="2:10" s="7" customFormat="1" ht="12">
      <c r="B192" s="100"/>
      <c r="C192" s="48"/>
      <c r="D192" s="24" t="s">
        <v>410</v>
      </c>
      <c r="E192" s="76">
        <v>3026</v>
      </c>
      <c r="F192" s="184">
        <v>674.8776315789473</v>
      </c>
      <c r="G192" s="184">
        <v>3700.8776315789473</v>
      </c>
      <c r="H192" s="185">
        <v>0.036684208469074005</v>
      </c>
      <c r="I192" s="186">
        <v>3575.9791315789475</v>
      </c>
      <c r="J192" s="74"/>
    </row>
    <row r="193" spans="2:10" s="7" customFormat="1" ht="24">
      <c r="B193" s="100"/>
      <c r="C193" s="48"/>
      <c r="D193" s="24" t="s">
        <v>382</v>
      </c>
      <c r="E193" s="76">
        <v>2998</v>
      </c>
      <c r="F193" s="184">
        <v>2427.9855263157897</v>
      </c>
      <c r="G193" s="184">
        <v>5425.98552631579</v>
      </c>
      <c r="H193" s="185">
        <v>0.05378399504460907</v>
      </c>
      <c r="I193" s="186">
        <v>6816.304667763158</v>
      </c>
      <c r="J193" s="74"/>
    </row>
    <row r="194" spans="2:10" s="7" customFormat="1" ht="12">
      <c r="B194" s="100"/>
      <c r="C194" s="48"/>
      <c r="D194" s="24" t="s">
        <v>403</v>
      </c>
      <c r="E194" s="76">
        <v>2986</v>
      </c>
      <c r="F194" s="184">
        <v>1919.005308560053</v>
      </c>
      <c r="G194" s="184">
        <v>4905.005308560053</v>
      </c>
      <c r="H194" s="185">
        <v>0.048619882955806736</v>
      </c>
      <c r="I194" s="186">
        <v>7089.106622428666</v>
      </c>
      <c r="J194" s="74"/>
    </row>
    <row r="195" spans="2:10" s="7" customFormat="1" ht="12">
      <c r="B195" s="100"/>
      <c r="C195" s="48"/>
      <c r="D195" s="24" t="s">
        <v>364</v>
      </c>
      <c r="E195" s="76">
        <v>2927</v>
      </c>
      <c r="F195" s="184">
        <v>3808.6383478844864</v>
      </c>
      <c r="G195" s="184">
        <v>6735.638347884486</v>
      </c>
      <c r="H195" s="185">
        <v>0.06676566639699033</v>
      </c>
      <c r="I195" s="186">
        <v>9142.343875083949</v>
      </c>
      <c r="J195" s="74"/>
    </row>
    <row r="196" spans="2:10" s="7" customFormat="1" ht="24">
      <c r="B196" s="100"/>
      <c r="C196" s="48"/>
      <c r="D196" s="24" t="s">
        <v>378</v>
      </c>
      <c r="E196" s="76">
        <v>2906</v>
      </c>
      <c r="F196" s="184">
        <v>1481.334245638043</v>
      </c>
      <c r="G196" s="184">
        <v>4387.334245638043</v>
      </c>
      <c r="H196" s="185">
        <v>0.043488572201677296</v>
      </c>
      <c r="I196" s="186">
        <v>7343.023520355799</v>
      </c>
      <c r="J196" s="74"/>
    </row>
    <row r="197" spans="2:10" s="7" customFormat="1" ht="12">
      <c r="B197" s="100"/>
      <c r="C197" s="48"/>
      <c r="D197" s="24" t="s">
        <v>395</v>
      </c>
      <c r="E197" s="76">
        <v>2870</v>
      </c>
      <c r="F197" s="184">
        <v>1230.5603006491287</v>
      </c>
      <c r="G197" s="184">
        <v>4100.560300649129</v>
      </c>
      <c r="H197" s="185">
        <v>0.040645982894831234</v>
      </c>
      <c r="I197" s="186">
        <v>3922.6580799453363</v>
      </c>
      <c r="J197" s="74"/>
    </row>
    <row r="198" spans="2:10" s="7" customFormat="1" ht="12">
      <c r="B198" s="100"/>
      <c r="C198" s="48"/>
      <c r="D198" s="24" t="s">
        <v>362</v>
      </c>
      <c r="E198" s="76">
        <v>2742</v>
      </c>
      <c r="F198" s="184">
        <v>2282.0130718954247</v>
      </c>
      <c r="G198" s="184">
        <v>5024.013071895424</v>
      </c>
      <c r="H198" s="185">
        <v>0.049799523580068714</v>
      </c>
      <c r="I198" s="186">
        <v>11737.838366013071</v>
      </c>
      <c r="J198" s="74"/>
    </row>
    <row r="199" spans="2:10" s="7" customFormat="1" ht="12">
      <c r="B199" s="100"/>
      <c r="C199" s="48"/>
      <c r="D199" s="24" t="s">
        <v>317</v>
      </c>
      <c r="E199" s="76">
        <v>2697</v>
      </c>
      <c r="F199" s="184">
        <v>3825.652125693161</v>
      </c>
      <c r="G199" s="184">
        <v>6522.652125693161</v>
      </c>
      <c r="H199" s="185">
        <v>0.06465448311731685</v>
      </c>
      <c r="I199" s="186">
        <v>19103.52646580407</v>
      </c>
      <c r="J199" s="74"/>
    </row>
    <row r="200" spans="2:10" s="7" customFormat="1" ht="12">
      <c r="B200" s="100"/>
      <c r="C200" s="48"/>
      <c r="D200" s="24" t="s">
        <v>388</v>
      </c>
      <c r="E200" s="76">
        <v>2599</v>
      </c>
      <c r="F200" s="184">
        <v>1084.5674542682927</v>
      </c>
      <c r="G200" s="184">
        <v>3683.5674542682927</v>
      </c>
      <c r="H200" s="185">
        <v>0.03651262480262628</v>
      </c>
      <c r="I200" s="186">
        <v>5531.213056402439</v>
      </c>
      <c r="J200" s="74"/>
    </row>
    <row r="201" spans="2:10" s="7" customFormat="1" ht="24">
      <c r="B201" s="100"/>
      <c r="C201" s="48"/>
      <c r="D201" s="24" t="s">
        <v>339</v>
      </c>
      <c r="E201" s="76">
        <v>2589</v>
      </c>
      <c r="F201" s="184">
        <v>2366.577319587629</v>
      </c>
      <c r="G201" s="184">
        <v>4955.577319587629</v>
      </c>
      <c r="H201" s="185">
        <v>0.04912116788871179</v>
      </c>
      <c r="I201" s="186">
        <v>17227.65043528064</v>
      </c>
      <c r="J201" s="74"/>
    </row>
    <row r="202" spans="2:10" s="7" customFormat="1" ht="12">
      <c r="B202" s="100"/>
      <c r="C202" s="48"/>
      <c r="D202" s="24" t="s">
        <v>381</v>
      </c>
      <c r="E202" s="76">
        <v>2582</v>
      </c>
      <c r="F202" s="184">
        <v>1658.7992351816445</v>
      </c>
      <c r="G202" s="184">
        <v>4240.799235181645</v>
      </c>
      <c r="H202" s="185">
        <v>0.04203607325231132</v>
      </c>
      <c r="I202" s="186">
        <v>7138.036359464627</v>
      </c>
      <c r="J202" s="74"/>
    </row>
    <row r="203" spans="2:10" s="7" customFormat="1" ht="24">
      <c r="B203" s="100"/>
      <c r="C203" s="48"/>
      <c r="D203" s="24" t="s">
        <v>444</v>
      </c>
      <c r="E203" s="76">
        <v>2560</v>
      </c>
      <c r="F203" s="184">
        <v>1038.3698577470204</v>
      </c>
      <c r="G203" s="184">
        <v>3598.3698577470204</v>
      </c>
      <c r="H203" s="185">
        <v>0.03566812068685064</v>
      </c>
      <c r="I203" s="186">
        <v>3838.4179623221835</v>
      </c>
      <c r="J203" s="74"/>
    </row>
    <row r="204" spans="2:10" s="7" customFormat="1" ht="12">
      <c r="B204" s="100"/>
      <c r="C204" s="48"/>
      <c r="D204" s="24" t="s">
        <v>392</v>
      </c>
      <c r="E204" s="76">
        <v>2539</v>
      </c>
      <c r="F204" s="184">
        <v>1549.8561430793156</v>
      </c>
      <c r="G204" s="184">
        <v>4088.8561430793156</v>
      </c>
      <c r="H204" s="185">
        <v>0.04052996777653003</v>
      </c>
      <c r="I204" s="186">
        <v>6242.167344479005</v>
      </c>
      <c r="J204" s="74"/>
    </row>
    <row r="205" spans="2:10" s="7" customFormat="1" ht="12">
      <c r="B205" s="100"/>
      <c r="C205" s="48"/>
      <c r="D205" s="24" t="s">
        <v>421</v>
      </c>
      <c r="E205" s="76">
        <v>2533</v>
      </c>
      <c r="F205" s="184">
        <v>161.34388432981635</v>
      </c>
      <c r="G205" s="184">
        <v>2694.3438843298163</v>
      </c>
      <c r="H205" s="185">
        <v>0.0267071442451234</v>
      </c>
      <c r="I205" s="186">
        <v>4164.697881985151</v>
      </c>
      <c r="J205" s="74"/>
    </row>
    <row r="206" spans="2:10" s="7" customFormat="1" ht="12">
      <c r="B206" s="100"/>
      <c r="C206" s="48"/>
      <c r="D206" s="24" t="s">
        <v>390</v>
      </c>
      <c r="E206" s="76">
        <v>2496</v>
      </c>
      <c r="F206" s="184">
        <v>1066.1656050955414</v>
      </c>
      <c r="G206" s="184">
        <v>3562.1656050955417</v>
      </c>
      <c r="H206" s="185">
        <v>0.03530925328188669</v>
      </c>
      <c r="I206" s="186">
        <v>5260.674625796179</v>
      </c>
      <c r="J206" s="74"/>
    </row>
    <row r="207" spans="2:10" s="7" customFormat="1" ht="36">
      <c r="B207" s="100"/>
      <c r="C207" s="48"/>
      <c r="D207" s="24" t="s">
        <v>419</v>
      </c>
      <c r="E207" s="76">
        <v>2460</v>
      </c>
      <c r="F207" s="184">
        <v>598.3783783783783</v>
      </c>
      <c r="G207" s="184">
        <v>3058.3783783783783</v>
      </c>
      <c r="H207" s="185">
        <v>0.030315563274075138</v>
      </c>
      <c r="I207" s="186">
        <v>3816.7816175877374</v>
      </c>
      <c r="J207" s="74"/>
    </row>
    <row r="208" spans="2:10" s="7" customFormat="1" ht="12">
      <c r="B208" s="100"/>
      <c r="C208" s="48"/>
      <c r="D208" s="24" t="s">
        <v>387</v>
      </c>
      <c r="E208" s="76">
        <v>2397</v>
      </c>
      <c r="F208" s="184">
        <v>6146.742607246981</v>
      </c>
      <c r="G208" s="184">
        <v>8543.74260724698</v>
      </c>
      <c r="H208" s="185">
        <v>0.08468813781790456</v>
      </c>
      <c r="I208" s="186">
        <v>7357.872794668887</v>
      </c>
      <c r="J208" s="74"/>
    </row>
    <row r="209" spans="2:10" s="7" customFormat="1" ht="24">
      <c r="B209" s="100"/>
      <c r="C209" s="48"/>
      <c r="D209" s="24" t="s">
        <v>427</v>
      </c>
      <c r="E209" s="76">
        <v>2371</v>
      </c>
      <c r="F209" s="184">
        <v>767.0294860994103</v>
      </c>
      <c r="G209" s="184">
        <v>3138.0294860994104</v>
      </c>
      <c r="H209" s="185">
        <v>0.03110508893023265</v>
      </c>
      <c r="I209" s="186">
        <v>3292.3625273799494</v>
      </c>
      <c r="J209" s="74"/>
    </row>
    <row r="210" spans="2:10" s="7" customFormat="1" ht="12">
      <c r="B210" s="100"/>
      <c r="C210" s="48"/>
      <c r="D210" s="24" t="s">
        <v>411</v>
      </c>
      <c r="E210" s="76">
        <v>2363</v>
      </c>
      <c r="F210" s="184">
        <v>830.0845070422536</v>
      </c>
      <c r="G210" s="184">
        <v>3193.084507042254</v>
      </c>
      <c r="H210" s="185">
        <v>0.03165081080125675</v>
      </c>
      <c r="I210" s="186">
        <v>4628.666027340513</v>
      </c>
      <c r="J210" s="74"/>
    </row>
    <row r="211" spans="2:10" s="7" customFormat="1" ht="12">
      <c r="B211" s="100"/>
      <c r="C211" s="48"/>
      <c r="D211" s="24" t="s">
        <v>365</v>
      </c>
      <c r="E211" s="76">
        <v>2344</v>
      </c>
      <c r="F211" s="184">
        <v>1800.0169707254986</v>
      </c>
      <c r="G211" s="184">
        <v>4144.016970725499</v>
      </c>
      <c r="H211" s="185">
        <v>0.04107673843531453</v>
      </c>
      <c r="I211" s="186">
        <v>11740.224115400933</v>
      </c>
      <c r="J211" s="74"/>
    </row>
    <row r="212" spans="2:10" s="7" customFormat="1" ht="12">
      <c r="B212" s="100"/>
      <c r="C212" s="48"/>
      <c r="D212" s="24" t="s">
        <v>414</v>
      </c>
      <c r="E212" s="76">
        <v>2331</v>
      </c>
      <c r="F212" s="184">
        <v>1238.7147707979627</v>
      </c>
      <c r="G212" s="184">
        <v>3569.714770797963</v>
      </c>
      <c r="H212" s="185">
        <v>0.035384082875286965</v>
      </c>
      <c r="I212" s="186">
        <v>4981.974987266553</v>
      </c>
      <c r="J212" s="74"/>
    </row>
    <row r="213" spans="2:10" s="7" customFormat="1" ht="12">
      <c r="B213" s="100"/>
      <c r="C213" s="48"/>
      <c r="D213" s="24" t="s">
        <v>400</v>
      </c>
      <c r="E213" s="76">
        <v>2317</v>
      </c>
      <c r="F213" s="184">
        <v>1477.2486093281987</v>
      </c>
      <c r="G213" s="184">
        <v>3794.2486093281987</v>
      </c>
      <c r="H213" s="185">
        <v>0.037609729589655735</v>
      </c>
      <c r="I213" s="186">
        <v>6330.107950363714</v>
      </c>
      <c r="J213" s="74"/>
    </row>
    <row r="214" spans="2:10" s="7" customFormat="1" ht="24">
      <c r="B214" s="100"/>
      <c r="C214" s="48"/>
      <c r="D214" s="24" t="s">
        <v>358</v>
      </c>
      <c r="E214" s="76">
        <v>2314</v>
      </c>
      <c r="F214" s="184">
        <v>1850.8024054982818</v>
      </c>
      <c r="G214" s="184">
        <v>4164.802405498282</v>
      </c>
      <c r="H214" s="185">
        <v>0.04128276989547923</v>
      </c>
      <c r="I214" s="186">
        <v>13012.489888316151</v>
      </c>
      <c r="J214" s="74"/>
    </row>
    <row r="215" spans="2:10" s="7" customFormat="1" ht="12">
      <c r="B215" s="100"/>
      <c r="C215" s="48"/>
      <c r="D215" s="24" t="s">
        <v>380</v>
      </c>
      <c r="E215" s="76">
        <v>2291</v>
      </c>
      <c r="F215" s="184">
        <v>1985.6663763066201</v>
      </c>
      <c r="G215" s="184">
        <v>4276.66637630662</v>
      </c>
      <c r="H215" s="185">
        <v>0.04239159910677113</v>
      </c>
      <c r="I215" s="186">
        <v>8785.90225609756</v>
      </c>
      <c r="J215" s="74"/>
    </row>
    <row r="216" spans="2:10" s="7" customFormat="1" ht="12">
      <c r="B216" s="100"/>
      <c r="C216" s="48"/>
      <c r="D216" s="24" t="s">
        <v>423</v>
      </c>
      <c r="E216" s="76">
        <v>2279</v>
      </c>
      <c r="F216" s="184">
        <v>186.4178334561533</v>
      </c>
      <c r="G216" s="184">
        <v>2465.4178334561534</v>
      </c>
      <c r="H216" s="185">
        <v>0.024437960605385393</v>
      </c>
      <c r="I216" s="186">
        <v>3341.872638172439</v>
      </c>
      <c r="J216" s="74"/>
    </row>
    <row r="217" spans="2:10" s="7" customFormat="1" ht="12">
      <c r="B217" s="100"/>
      <c r="C217" s="48"/>
      <c r="D217" s="24" t="s">
        <v>432</v>
      </c>
      <c r="E217" s="76">
        <v>2251</v>
      </c>
      <c r="F217" s="184">
        <v>390.6205083260298</v>
      </c>
      <c r="G217" s="184">
        <v>2641.6205083260297</v>
      </c>
      <c r="H217" s="185">
        <v>0.026184534337675282</v>
      </c>
      <c r="I217" s="186">
        <v>2362.394035933392</v>
      </c>
      <c r="J217" s="74"/>
    </row>
    <row r="218" spans="2:10" s="7" customFormat="1" ht="36">
      <c r="B218" s="100"/>
      <c r="C218" s="48"/>
      <c r="D218" s="24" t="s">
        <v>345</v>
      </c>
      <c r="E218" s="76">
        <v>2223</v>
      </c>
      <c r="F218" s="184">
        <v>2471.4296527159395</v>
      </c>
      <c r="G218" s="184">
        <v>4694.4296527159395</v>
      </c>
      <c r="H218" s="185">
        <v>0.04653259393236455</v>
      </c>
      <c r="I218" s="186">
        <v>17483.41727960819</v>
      </c>
      <c r="J218" s="74"/>
    </row>
    <row r="219" spans="2:10" s="7" customFormat="1" ht="12">
      <c r="B219" s="100"/>
      <c r="C219" s="48"/>
      <c r="D219" s="24" t="s">
        <v>424</v>
      </c>
      <c r="E219" s="76">
        <v>2086</v>
      </c>
      <c r="F219" s="184">
        <v>1081.666349809886</v>
      </c>
      <c r="G219" s="184">
        <v>3167.666349809886</v>
      </c>
      <c r="H219" s="185">
        <v>0.031398858407355505</v>
      </c>
      <c r="I219" s="186">
        <v>5052.32508079848</v>
      </c>
      <c r="J219" s="74"/>
    </row>
    <row r="220" spans="2:10" s="7" customFormat="1" ht="12">
      <c r="B220" s="100"/>
      <c r="C220" s="48"/>
      <c r="D220" s="24" t="s">
        <v>431</v>
      </c>
      <c r="E220" s="76">
        <v>2083</v>
      </c>
      <c r="F220" s="184">
        <v>291.25473004153207</v>
      </c>
      <c r="G220" s="184">
        <v>2374.254730041532</v>
      </c>
      <c r="H220" s="185">
        <v>0.02353432459704676</v>
      </c>
      <c r="I220" s="186">
        <v>2587.508057221966</v>
      </c>
      <c r="J220" s="74"/>
    </row>
    <row r="221" spans="2:10" s="7" customFormat="1" ht="12">
      <c r="B221" s="100"/>
      <c r="C221" s="48"/>
      <c r="D221" s="24" t="s">
        <v>341</v>
      </c>
      <c r="E221" s="76">
        <v>2034</v>
      </c>
      <c r="F221" s="184">
        <v>3659.401768172888</v>
      </c>
      <c r="G221" s="184">
        <v>5693.401768172887</v>
      </c>
      <c r="H221" s="185">
        <v>0.0564347049952963</v>
      </c>
      <c r="I221" s="186">
        <v>27868.211964636543</v>
      </c>
      <c r="J221" s="74"/>
    </row>
    <row r="222" spans="2:10" s="7" customFormat="1" ht="24">
      <c r="B222" s="100"/>
      <c r="C222" s="48"/>
      <c r="D222" s="24" t="s">
        <v>333</v>
      </c>
      <c r="E222" s="76">
        <v>2030</v>
      </c>
      <c r="F222" s="184">
        <v>2672.9819424109323</v>
      </c>
      <c r="G222" s="184">
        <v>4702.981942410932</v>
      </c>
      <c r="H222" s="185">
        <v>0.046617366791478286</v>
      </c>
      <c r="I222" s="186">
        <v>32868.80108833578</v>
      </c>
      <c r="J222" s="74"/>
    </row>
    <row r="223" spans="2:10" s="7" customFormat="1" ht="12">
      <c r="B223" s="100"/>
      <c r="C223" s="48"/>
      <c r="D223" s="24" t="s">
        <v>422</v>
      </c>
      <c r="E223" s="76">
        <v>2020</v>
      </c>
      <c r="F223" s="184">
        <v>1058.000979911808</v>
      </c>
      <c r="G223" s="184">
        <v>3078.000979911808</v>
      </c>
      <c r="H223" s="185">
        <v>0.030510068382597406</v>
      </c>
      <c r="I223" s="186">
        <v>9835.65076433121</v>
      </c>
      <c r="J223" s="74"/>
    </row>
    <row r="224" spans="2:10" s="7" customFormat="1" ht="24">
      <c r="B224" s="100"/>
      <c r="C224" s="48"/>
      <c r="D224" s="24" t="s">
        <v>348</v>
      </c>
      <c r="E224" s="76">
        <v>2019</v>
      </c>
      <c r="F224" s="184">
        <v>2157.800097513408</v>
      </c>
      <c r="G224" s="184">
        <v>4176.800097513408</v>
      </c>
      <c r="H224" s="185">
        <v>0.041401694615193045</v>
      </c>
      <c r="I224" s="186">
        <v>18754.55721111653</v>
      </c>
      <c r="J224" s="74"/>
    </row>
    <row r="225" spans="2:10" s="7" customFormat="1" ht="12">
      <c r="B225" s="100"/>
      <c r="C225" s="48"/>
      <c r="D225" s="24" t="s">
        <v>397</v>
      </c>
      <c r="E225" s="76">
        <v>2018</v>
      </c>
      <c r="F225" s="184">
        <v>1340.779497098646</v>
      </c>
      <c r="G225" s="184">
        <v>3358.779497098646</v>
      </c>
      <c r="H225" s="185">
        <v>0.033293229211864</v>
      </c>
      <c r="I225" s="186">
        <v>6987.677659574469</v>
      </c>
      <c r="J225" s="74"/>
    </row>
    <row r="226" spans="2:10" s="7" customFormat="1" ht="12">
      <c r="B226" s="100"/>
      <c r="C226" s="48"/>
      <c r="D226" s="24" t="s">
        <v>412</v>
      </c>
      <c r="E226" s="76">
        <v>2010</v>
      </c>
      <c r="F226" s="184">
        <v>502.9960513326752</v>
      </c>
      <c r="G226" s="184">
        <v>2512.996051332675</v>
      </c>
      <c r="H226" s="185">
        <v>0.024909570163149857</v>
      </c>
      <c r="I226" s="186">
        <v>4197.033578479763</v>
      </c>
      <c r="J226" s="74"/>
    </row>
    <row r="227" spans="2:10" s="7" customFormat="1" ht="12">
      <c r="B227" s="100"/>
      <c r="C227" s="48"/>
      <c r="D227" s="24" t="s">
        <v>405</v>
      </c>
      <c r="E227" s="76">
        <v>2009</v>
      </c>
      <c r="F227" s="184">
        <v>938.2085242896426</v>
      </c>
      <c r="G227" s="184">
        <v>2947.208524289643</v>
      </c>
      <c r="H227" s="185">
        <v>0.029213614355778218</v>
      </c>
      <c r="I227" s="186">
        <v>6711.483996333639</v>
      </c>
      <c r="J227" s="74"/>
    </row>
    <row r="228" spans="2:10" s="7" customFormat="1" ht="12">
      <c r="B228" s="100"/>
      <c r="C228" s="48"/>
      <c r="D228" s="24" t="s">
        <v>393</v>
      </c>
      <c r="E228" s="76">
        <v>1998</v>
      </c>
      <c r="F228" s="184">
        <v>302.1850746268657</v>
      </c>
      <c r="G228" s="184">
        <v>2300.1850746268656</v>
      </c>
      <c r="H228" s="185">
        <v>0.02280012396926085</v>
      </c>
      <c r="I228" s="186">
        <v>6122.859721393034</v>
      </c>
      <c r="J228" s="74"/>
    </row>
    <row r="229" spans="2:10" s="7" customFormat="1" ht="12">
      <c r="B229" s="100"/>
      <c r="C229" s="48"/>
      <c r="D229" s="24" t="s">
        <v>409</v>
      </c>
      <c r="E229" s="76">
        <v>1948</v>
      </c>
      <c r="F229" s="184">
        <v>1160.7393103448276</v>
      </c>
      <c r="G229" s="184">
        <v>3108.7393103448276</v>
      </c>
      <c r="H229" s="185">
        <v>0.0308147559280527</v>
      </c>
      <c r="I229" s="186">
        <v>6783.566611494253</v>
      </c>
      <c r="J229" s="74"/>
    </row>
    <row r="230" spans="2:10" s="7" customFormat="1" ht="12">
      <c r="B230" s="100"/>
      <c r="C230" s="48"/>
      <c r="D230" s="24" t="s">
        <v>428</v>
      </c>
      <c r="E230" s="76">
        <v>1839</v>
      </c>
      <c r="F230" s="184">
        <v>592.3370786516854</v>
      </c>
      <c r="G230" s="184">
        <v>2431.3370786516853</v>
      </c>
      <c r="H230" s="185">
        <v>0.024100141947626337</v>
      </c>
      <c r="I230" s="186">
        <v>5614.9303424291065</v>
      </c>
      <c r="J230" s="74"/>
    </row>
    <row r="231" spans="2:10" s="7" customFormat="1" ht="12">
      <c r="B231" s="100"/>
      <c r="C231" s="48"/>
      <c r="D231" s="24" t="s">
        <v>439</v>
      </c>
      <c r="E231" s="76">
        <v>1812</v>
      </c>
      <c r="F231" s="184">
        <v>371.2630434782609</v>
      </c>
      <c r="G231" s="184">
        <v>2183.263043478261</v>
      </c>
      <c r="H231" s="185">
        <v>0.021641157747658697</v>
      </c>
      <c r="I231" s="186">
        <v>2192.150820652174</v>
      </c>
      <c r="J231" s="74"/>
    </row>
    <row r="232" spans="2:10" s="7" customFormat="1" ht="12">
      <c r="B232" s="100"/>
      <c r="C232" s="48"/>
      <c r="D232" s="24" t="s">
        <v>386</v>
      </c>
      <c r="E232" s="76">
        <v>1684</v>
      </c>
      <c r="F232" s="184">
        <v>1061.5444379046498</v>
      </c>
      <c r="G232" s="184">
        <v>2745.54443790465</v>
      </c>
      <c r="H232" s="185">
        <v>0.027214659480170454</v>
      </c>
      <c r="I232" s="186">
        <v>13167.45888758093</v>
      </c>
      <c r="J232" s="74"/>
    </row>
    <row r="233" spans="2:10" s="7" customFormat="1" ht="12">
      <c r="B233" s="100"/>
      <c r="C233" s="48"/>
      <c r="D233" s="24" t="s">
        <v>429</v>
      </c>
      <c r="E233" s="76">
        <v>1666</v>
      </c>
      <c r="F233" s="184">
        <v>576.2105263157895</v>
      </c>
      <c r="G233" s="184">
        <v>2242.2105263157896</v>
      </c>
      <c r="H233" s="185">
        <v>0.022225462867797585</v>
      </c>
      <c r="I233" s="186">
        <v>4847.805841526894</v>
      </c>
      <c r="J233" s="74"/>
    </row>
    <row r="234" spans="2:10" s="7" customFormat="1" ht="12">
      <c r="B234" s="100"/>
      <c r="C234" s="48"/>
      <c r="D234" s="24" t="s">
        <v>418</v>
      </c>
      <c r="E234" s="76">
        <v>1636</v>
      </c>
      <c r="F234" s="184">
        <v>708.5352798053528</v>
      </c>
      <c r="G234" s="184">
        <v>2344.5352798053527</v>
      </c>
      <c r="H234" s="185">
        <v>0.023239736497524775</v>
      </c>
      <c r="I234" s="186">
        <v>6451.366672749392</v>
      </c>
      <c r="J234" s="74"/>
    </row>
    <row r="235" spans="2:10" s="7" customFormat="1" ht="12">
      <c r="B235" s="100"/>
      <c r="C235" s="48"/>
      <c r="D235" s="24" t="s">
        <v>415</v>
      </c>
      <c r="E235" s="76">
        <v>1601</v>
      </c>
      <c r="F235" s="184">
        <v>1120.6013555144793</v>
      </c>
      <c r="G235" s="184">
        <v>2721.601355514479</v>
      </c>
      <c r="H235" s="185">
        <v>0.026977328470277406</v>
      </c>
      <c r="I235" s="186">
        <v>10861.673099199015</v>
      </c>
      <c r="J235" s="74"/>
    </row>
    <row r="236" spans="2:10" s="7" customFormat="1" ht="12">
      <c r="B236" s="100"/>
      <c r="C236" s="48"/>
      <c r="D236" s="24" t="s">
        <v>413</v>
      </c>
      <c r="E236" s="76">
        <v>1592</v>
      </c>
      <c r="F236" s="184">
        <v>1034.9465930018416</v>
      </c>
      <c r="G236" s="184">
        <v>2626.9465930018414</v>
      </c>
      <c r="H236" s="185">
        <v>0.026039082090290273</v>
      </c>
      <c r="I236" s="186">
        <v>8883.991037446287</v>
      </c>
      <c r="J236" s="74"/>
    </row>
    <row r="237" spans="2:10" s="7" customFormat="1" ht="12">
      <c r="B237" s="100"/>
      <c r="C237" s="48"/>
      <c r="D237" s="24" t="s">
        <v>451</v>
      </c>
      <c r="E237" s="76">
        <v>1504</v>
      </c>
      <c r="F237" s="184">
        <v>77.25357607282184</v>
      </c>
      <c r="G237" s="184">
        <v>1581.253576072822</v>
      </c>
      <c r="H237" s="185">
        <v>0.0156738594467864</v>
      </c>
      <c r="I237" s="186">
        <v>1543.044830949285</v>
      </c>
      <c r="J237" s="74"/>
    </row>
    <row r="238" spans="2:10" s="7" customFormat="1" ht="24">
      <c r="B238" s="100"/>
      <c r="C238" s="48"/>
      <c r="D238" s="24" t="s">
        <v>446</v>
      </c>
      <c r="E238" s="76">
        <v>1499</v>
      </c>
      <c r="F238" s="184">
        <v>595.0152925531914</v>
      </c>
      <c r="G238" s="184">
        <v>2094.0152925531916</v>
      </c>
      <c r="H238" s="185">
        <v>0.020756507287347632</v>
      </c>
      <c r="I238" s="186">
        <v>2256.0904321808507</v>
      </c>
      <c r="J238" s="74"/>
    </row>
    <row r="239" spans="2:10" s="7" customFormat="1" ht="12">
      <c r="B239" s="100"/>
      <c r="C239" s="48"/>
      <c r="D239" s="24" t="s">
        <v>443</v>
      </c>
      <c r="E239" s="76">
        <v>1490</v>
      </c>
      <c r="F239" s="184">
        <v>235.7845744680851</v>
      </c>
      <c r="G239" s="184">
        <v>1725.784574468085</v>
      </c>
      <c r="H239" s="185">
        <v>0.01710649402787445</v>
      </c>
      <c r="I239" s="186">
        <v>3404.2146742021278</v>
      </c>
      <c r="J239" s="74"/>
    </row>
    <row r="240" spans="2:10" s="7" customFormat="1" ht="12">
      <c r="B240" s="100"/>
      <c r="C240" s="48"/>
      <c r="D240" s="24" t="s">
        <v>430</v>
      </c>
      <c r="E240" s="76">
        <v>1475</v>
      </c>
      <c r="F240" s="184">
        <v>1194.2837928715535</v>
      </c>
      <c r="G240" s="184">
        <v>2669.2837928715535</v>
      </c>
      <c r="H240" s="185">
        <v>0.026458741106509823</v>
      </c>
      <c r="I240" s="186">
        <v>5209.522044384667</v>
      </c>
      <c r="J240" s="74"/>
    </row>
    <row r="241" spans="2:10" s="7" customFormat="1" ht="24">
      <c r="B241" s="100"/>
      <c r="C241" s="48"/>
      <c r="D241" s="24" t="s">
        <v>420</v>
      </c>
      <c r="E241" s="76">
        <v>1452</v>
      </c>
      <c r="F241" s="184">
        <v>1034.7358361774743</v>
      </c>
      <c r="G241" s="184">
        <v>2486.735836177474</v>
      </c>
      <c r="H241" s="185">
        <v>0.024649271038699978</v>
      </c>
      <c r="I241" s="186">
        <v>6747.0625938566545</v>
      </c>
      <c r="J241" s="74"/>
    </row>
    <row r="242" spans="2:10" s="7" customFormat="1" ht="12">
      <c r="B242" s="100"/>
      <c r="C242" s="48"/>
      <c r="D242" s="24" t="s">
        <v>389</v>
      </c>
      <c r="E242" s="76">
        <v>1373</v>
      </c>
      <c r="F242" s="184">
        <v>883.4956521739131</v>
      </c>
      <c r="G242" s="184">
        <v>2256.495652173913</v>
      </c>
      <c r="H242" s="185">
        <v>0.0223670613174504</v>
      </c>
      <c r="I242" s="186">
        <v>13747.546753623188</v>
      </c>
      <c r="J242" s="74"/>
    </row>
    <row r="243" spans="2:10" s="7" customFormat="1" ht="12">
      <c r="B243" s="100"/>
      <c r="C243" s="48"/>
      <c r="D243" s="24" t="s">
        <v>453</v>
      </c>
      <c r="E243" s="76">
        <v>1223</v>
      </c>
      <c r="F243" s="184">
        <v>197.35214626391098</v>
      </c>
      <c r="G243" s="184">
        <v>1420.352146263911</v>
      </c>
      <c r="H243" s="185">
        <v>0.014078956242282475</v>
      </c>
      <c r="I243" s="186">
        <v>2438.141836248013</v>
      </c>
      <c r="J243" s="74"/>
    </row>
    <row r="244" spans="2:10" s="7" customFormat="1" ht="12">
      <c r="B244" s="100"/>
      <c r="C244" s="48"/>
      <c r="D244" s="24" t="s">
        <v>425</v>
      </c>
      <c r="E244" s="76">
        <v>1218</v>
      </c>
      <c r="F244" s="184">
        <v>1140.4457142857143</v>
      </c>
      <c r="G244" s="184">
        <v>2358.4457142857145</v>
      </c>
      <c r="H244" s="185">
        <v>0.023377620893922736</v>
      </c>
      <c r="I244" s="186">
        <v>5032.883053061225</v>
      </c>
      <c r="J244" s="74"/>
    </row>
    <row r="245" spans="2:10" s="7" customFormat="1" ht="12">
      <c r="B245" s="100"/>
      <c r="C245" s="48"/>
      <c r="D245" s="24" t="s">
        <v>468</v>
      </c>
      <c r="E245" s="76">
        <v>1154</v>
      </c>
      <c r="F245" s="184">
        <v>238</v>
      </c>
      <c r="G245" s="184">
        <v>1392</v>
      </c>
      <c r="H245" s="185">
        <v>0.013797921269600267</v>
      </c>
      <c r="I245" s="186">
        <v>2977.194956672444</v>
      </c>
      <c r="J245" s="74"/>
    </row>
    <row r="246" spans="2:10" s="7" customFormat="1" ht="12">
      <c r="B246" s="100"/>
      <c r="C246" s="48"/>
      <c r="D246" s="24" t="s">
        <v>441</v>
      </c>
      <c r="E246" s="76">
        <v>1105</v>
      </c>
      <c r="F246" s="184">
        <v>582.8899909828674</v>
      </c>
      <c r="G246" s="184">
        <v>1687.8899909828674</v>
      </c>
      <c r="H246" s="185">
        <v>0.01673087155698844</v>
      </c>
      <c r="I246" s="186">
        <v>5016.54261496844</v>
      </c>
      <c r="J246" s="74"/>
    </row>
    <row r="247" spans="2:10" s="7" customFormat="1" ht="12">
      <c r="B247" s="100"/>
      <c r="C247" s="48"/>
      <c r="D247" s="24" t="s">
        <v>373</v>
      </c>
      <c r="E247" s="76">
        <v>1094</v>
      </c>
      <c r="F247" s="184">
        <v>1601.3623188405797</v>
      </c>
      <c r="G247" s="184">
        <v>2695.36231884058</v>
      </c>
      <c r="H247" s="185">
        <v>0.02671723927328271</v>
      </c>
      <c r="I247" s="186">
        <v>31692.357916666668</v>
      </c>
      <c r="J247" s="74"/>
    </row>
    <row r="248" spans="2:10" s="7" customFormat="1" ht="24">
      <c r="B248" s="100"/>
      <c r="C248" s="48"/>
      <c r="D248" s="24" t="s">
        <v>457</v>
      </c>
      <c r="E248" s="76">
        <v>1023</v>
      </c>
      <c r="F248" s="184">
        <v>352.6212268743914</v>
      </c>
      <c r="G248" s="184">
        <v>1375.6212268743914</v>
      </c>
      <c r="H248" s="185">
        <v>0.013635569960634898</v>
      </c>
      <c r="I248" s="186">
        <v>2725.7250438169426</v>
      </c>
      <c r="J248" s="74"/>
    </row>
    <row r="249" spans="2:10" s="7" customFormat="1" ht="12">
      <c r="B249" s="100"/>
      <c r="C249" s="48"/>
      <c r="D249" s="24" t="s">
        <v>396</v>
      </c>
      <c r="E249" s="76">
        <v>945</v>
      </c>
      <c r="F249" s="184">
        <v>1115.9148264984228</v>
      </c>
      <c r="G249" s="184">
        <v>2060.914826498423</v>
      </c>
      <c r="H249" s="185">
        <v>0.020428405545529545</v>
      </c>
      <c r="I249" s="186">
        <v>23157.456130389066</v>
      </c>
      <c r="J249" s="74"/>
    </row>
    <row r="250" spans="2:10" s="7" customFormat="1" ht="12">
      <c r="B250" s="100"/>
      <c r="C250" s="48"/>
      <c r="D250" s="24" t="s">
        <v>399</v>
      </c>
      <c r="E250" s="76">
        <v>934</v>
      </c>
      <c r="F250" s="184">
        <v>1457.9033613445379</v>
      </c>
      <c r="G250" s="184">
        <v>2391.903361344538</v>
      </c>
      <c r="H250" s="185">
        <v>0.023709263120922537</v>
      </c>
      <c r="I250" s="186">
        <v>17319.830220588236</v>
      </c>
      <c r="J250" s="74"/>
    </row>
    <row r="251" spans="2:10" s="7" customFormat="1" ht="24">
      <c r="B251" s="100"/>
      <c r="C251" s="48"/>
      <c r="D251" s="24" t="s">
        <v>462</v>
      </c>
      <c r="E251" s="76">
        <v>921</v>
      </c>
      <c r="F251" s="184">
        <v>107.53297297297297</v>
      </c>
      <c r="G251" s="184">
        <v>1028.5329729729729</v>
      </c>
      <c r="H251" s="185">
        <v>0.01019512714387139</v>
      </c>
      <c r="I251" s="186">
        <v>1467.4590054054054</v>
      </c>
      <c r="J251" s="74"/>
    </row>
    <row r="252" spans="2:10" s="7" customFormat="1" ht="12">
      <c r="B252" s="100"/>
      <c r="C252" s="48"/>
      <c r="D252" s="24" t="s">
        <v>460</v>
      </c>
      <c r="E252" s="76">
        <v>898</v>
      </c>
      <c r="F252" s="184">
        <v>240.66002214839423</v>
      </c>
      <c r="G252" s="184">
        <v>1138.6600221483943</v>
      </c>
      <c r="H252" s="185">
        <v>0.011286739467273592</v>
      </c>
      <c r="I252" s="186">
        <v>1201.6755260243633</v>
      </c>
      <c r="J252" s="74"/>
    </row>
    <row r="253" spans="2:10" s="7" customFormat="1" ht="12">
      <c r="B253" s="100"/>
      <c r="C253" s="48"/>
      <c r="D253" s="24" t="s">
        <v>394</v>
      </c>
      <c r="E253" s="76">
        <v>860</v>
      </c>
      <c r="F253" s="184">
        <v>1362.830626450116</v>
      </c>
      <c r="G253" s="184">
        <v>2222.830626450116</v>
      </c>
      <c r="H253" s="185">
        <v>0.02203336349095901</v>
      </c>
      <c r="I253" s="186">
        <v>21782.41392111369</v>
      </c>
      <c r="J253" s="74"/>
    </row>
    <row r="254" spans="2:10" s="7" customFormat="1" ht="12">
      <c r="B254" s="100"/>
      <c r="C254" s="48"/>
      <c r="D254" s="24" t="s">
        <v>398</v>
      </c>
      <c r="E254" s="76">
        <v>852</v>
      </c>
      <c r="F254" s="184">
        <v>1295.9578454332552</v>
      </c>
      <c r="G254" s="184">
        <v>2147.957845433255</v>
      </c>
      <c r="H254" s="185">
        <v>0.02129120204145709</v>
      </c>
      <c r="I254" s="186">
        <v>20380.669730679158</v>
      </c>
      <c r="J254" s="74"/>
    </row>
    <row r="255" spans="2:10" s="7" customFormat="1" ht="24">
      <c r="B255" s="100"/>
      <c r="C255" s="48"/>
      <c r="D255" s="24" t="s">
        <v>416</v>
      </c>
      <c r="E255" s="76">
        <v>836</v>
      </c>
      <c r="F255" s="184">
        <v>932.5357967667436</v>
      </c>
      <c r="G255" s="184">
        <v>1768.5357967667437</v>
      </c>
      <c r="H255" s="185">
        <v>0.01753025695851818</v>
      </c>
      <c r="I255" s="186">
        <v>17738.323187066977</v>
      </c>
      <c r="J255" s="74"/>
    </row>
    <row r="256" spans="2:10" s="7" customFormat="1" ht="12">
      <c r="B256" s="100"/>
      <c r="C256" s="48"/>
      <c r="D256" s="24" t="s">
        <v>454</v>
      </c>
      <c r="E256" s="76">
        <v>821</v>
      </c>
      <c r="F256" s="184">
        <v>335</v>
      </c>
      <c r="G256" s="184">
        <v>1156</v>
      </c>
      <c r="H256" s="185">
        <v>0.011458618525616313</v>
      </c>
      <c r="I256" s="186">
        <v>4398.27006090134</v>
      </c>
      <c r="J256" s="74"/>
    </row>
    <row r="257" spans="2:10" s="7" customFormat="1" ht="12">
      <c r="B257" s="100"/>
      <c r="C257" s="48"/>
      <c r="D257" s="24" t="s">
        <v>448</v>
      </c>
      <c r="E257" s="76">
        <v>783</v>
      </c>
      <c r="F257" s="184">
        <v>200.9733163913596</v>
      </c>
      <c r="G257" s="184">
        <v>983.9733163913596</v>
      </c>
      <c r="H257" s="185">
        <v>0.009753438470513975</v>
      </c>
      <c r="I257" s="186">
        <v>3526.7394409148665</v>
      </c>
      <c r="J257" s="74"/>
    </row>
    <row r="258" spans="2:10" s="7" customFormat="1" ht="12">
      <c r="B258" s="100"/>
      <c r="C258" s="48"/>
      <c r="D258" s="24" t="s">
        <v>407</v>
      </c>
      <c r="E258" s="76">
        <v>773</v>
      </c>
      <c r="F258" s="184">
        <v>379.2621722846442</v>
      </c>
      <c r="G258" s="184">
        <v>1152.2621722846443</v>
      </c>
      <c r="H258" s="185">
        <v>0.01142156805684059</v>
      </c>
      <c r="I258" s="186">
        <v>15884.011872659175</v>
      </c>
      <c r="J258" s="74"/>
    </row>
    <row r="259" spans="2:10" s="7" customFormat="1" ht="12" customHeight="1">
      <c r="B259" s="100"/>
      <c r="C259" s="48"/>
      <c r="D259" s="24" t="s">
        <v>449</v>
      </c>
      <c r="E259" s="76">
        <v>751</v>
      </c>
      <c r="F259" s="184">
        <v>196.47675962815404</v>
      </c>
      <c r="G259" s="184">
        <v>947.476759628154</v>
      </c>
      <c r="H259" s="185">
        <v>0.009391673659572735</v>
      </c>
      <c r="I259" s="186">
        <v>6245.763107569721</v>
      </c>
      <c r="J259" s="74"/>
    </row>
    <row r="260" spans="2:10" s="7" customFormat="1" ht="11.25" customHeight="1">
      <c r="B260" s="100"/>
      <c r="C260" s="48"/>
      <c r="D260" s="24" t="s">
        <v>452</v>
      </c>
      <c r="E260" s="76">
        <v>734</v>
      </c>
      <c r="F260" s="184">
        <v>628.1536388140162</v>
      </c>
      <c r="G260" s="184">
        <v>1362.1536388140162</v>
      </c>
      <c r="H260" s="185">
        <v>0.013502075190700657</v>
      </c>
      <c r="I260" s="186">
        <v>4930.439110512129</v>
      </c>
      <c r="J260" s="74"/>
    </row>
    <row r="261" spans="2:10" s="7" customFormat="1" ht="12">
      <c r="B261" s="100"/>
      <c r="C261" s="48"/>
      <c r="D261" s="24" t="s">
        <v>447</v>
      </c>
      <c r="E261" s="76">
        <v>709</v>
      </c>
      <c r="F261" s="184">
        <v>217.84916201117318</v>
      </c>
      <c r="G261" s="184">
        <v>926.8491620111731</v>
      </c>
      <c r="H261" s="185">
        <v>0.00918720672861002</v>
      </c>
      <c r="I261" s="186">
        <v>5396.50405027933</v>
      </c>
      <c r="J261" s="74"/>
    </row>
    <row r="262" spans="2:10" s="7" customFormat="1" ht="12">
      <c r="B262" s="100"/>
      <c r="C262" s="48"/>
      <c r="D262" s="24" t="s">
        <v>426</v>
      </c>
      <c r="E262" s="76">
        <v>702</v>
      </c>
      <c r="F262" s="184">
        <v>507.21971830985916</v>
      </c>
      <c r="G262" s="184">
        <v>1209.2197183098592</v>
      </c>
      <c r="H262" s="185">
        <v>0.011986148326787105</v>
      </c>
      <c r="I262" s="186">
        <v>15972.416436619718</v>
      </c>
      <c r="J262" s="74"/>
    </row>
    <row r="263" spans="2:10" s="7" customFormat="1" ht="12">
      <c r="B263" s="100"/>
      <c r="C263" s="48"/>
      <c r="D263" s="24" t="s">
        <v>456</v>
      </c>
      <c r="E263" s="76">
        <v>659</v>
      </c>
      <c r="F263" s="184">
        <v>198.09818731117824</v>
      </c>
      <c r="G263" s="184">
        <v>857.0981873111782</v>
      </c>
      <c r="H263" s="185">
        <v>0.008495814158647082</v>
      </c>
      <c r="I263" s="186">
        <v>3827.344108761329</v>
      </c>
      <c r="J263" s="74"/>
    </row>
    <row r="264" spans="2:10" s="7" customFormat="1" ht="12.75" customHeight="1">
      <c r="B264" s="100"/>
      <c r="C264" s="48"/>
      <c r="D264" s="24" t="s">
        <v>404</v>
      </c>
      <c r="E264" s="76">
        <v>652</v>
      </c>
      <c r="F264" s="184">
        <v>932.8462709284627</v>
      </c>
      <c r="G264" s="184">
        <v>1584.8462709284627</v>
      </c>
      <c r="H264" s="185">
        <v>0.01570947131515122</v>
      </c>
      <c r="I264" s="186">
        <v>29515.126392694063</v>
      </c>
      <c r="J264" s="74"/>
    </row>
    <row r="265" spans="2:10" s="7" customFormat="1" ht="12.75" customHeight="1">
      <c r="B265" s="100"/>
      <c r="C265" s="48"/>
      <c r="D265" s="24" t="s">
        <v>402</v>
      </c>
      <c r="E265" s="76">
        <v>636</v>
      </c>
      <c r="F265" s="184">
        <v>1134.2166405023547</v>
      </c>
      <c r="G265" s="184">
        <v>1770.2166405023547</v>
      </c>
      <c r="H265" s="185">
        <v>0.017546917985479717</v>
      </c>
      <c r="I265" s="186">
        <v>20990.507519623232</v>
      </c>
      <c r="J265" s="74"/>
    </row>
    <row r="266" spans="2:9" s="7" customFormat="1" ht="12" customHeight="1">
      <c r="B266" s="100"/>
      <c r="C266" s="48"/>
      <c r="D266" s="24" t="s">
        <v>434</v>
      </c>
      <c r="E266" s="76">
        <v>615</v>
      </c>
      <c r="F266" s="184">
        <v>403.74045801526717</v>
      </c>
      <c r="G266" s="184">
        <v>1018.7404580152672</v>
      </c>
      <c r="H266" s="185">
        <v>0.01009806080018044</v>
      </c>
      <c r="I266" s="186">
        <v>9936.316259541985</v>
      </c>
    </row>
    <row r="267" spans="2:9" s="7" customFormat="1" ht="12" customHeight="1">
      <c r="B267" s="100"/>
      <c r="C267" s="48"/>
      <c r="D267" s="24" t="s">
        <v>442</v>
      </c>
      <c r="E267" s="76">
        <v>590</v>
      </c>
      <c r="F267" s="184">
        <v>523.3554817275748</v>
      </c>
      <c r="G267" s="184">
        <v>1113.355481727575</v>
      </c>
      <c r="H267" s="185">
        <v>0.01103591327726649</v>
      </c>
      <c r="I267" s="186">
        <v>12759.213405315615</v>
      </c>
    </row>
    <row r="268" spans="2:9" s="7" customFormat="1" ht="12">
      <c r="B268" s="100"/>
      <c r="C268" s="48"/>
      <c r="D268" s="24" t="s">
        <v>406</v>
      </c>
      <c r="E268" s="76">
        <v>560</v>
      </c>
      <c r="F268" s="184">
        <v>1074</v>
      </c>
      <c r="G268" s="184">
        <v>1634</v>
      </c>
      <c r="H268" s="185">
        <v>0.01619669781216008</v>
      </c>
      <c r="I268" s="186">
        <v>24230.745267857143</v>
      </c>
    </row>
    <row r="269" spans="2:9" s="7" customFormat="1" ht="12">
      <c r="B269" s="100"/>
      <c r="C269" s="48"/>
      <c r="D269" s="24" t="s">
        <v>437</v>
      </c>
      <c r="E269" s="76">
        <v>554</v>
      </c>
      <c r="F269" s="184">
        <v>309</v>
      </c>
      <c r="G269" s="184">
        <v>863</v>
      </c>
      <c r="H269" s="185">
        <v>0.00855431469516166</v>
      </c>
      <c r="I269" s="186">
        <v>14081.088321299638</v>
      </c>
    </row>
    <row r="270" spans="2:9" s="7" customFormat="1" ht="12">
      <c r="B270" s="100"/>
      <c r="C270" s="48"/>
      <c r="D270" s="24" t="s">
        <v>477</v>
      </c>
      <c r="E270" s="76">
        <v>544</v>
      </c>
      <c r="F270" s="184">
        <v>48.91009174311927</v>
      </c>
      <c r="G270" s="184">
        <v>592.9100917431192</v>
      </c>
      <c r="H270" s="185">
        <v>0.005877102561654475</v>
      </c>
      <c r="I270" s="186">
        <v>1282.273889908257</v>
      </c>
    </row>
    <row r="271" spans="2:9" s="7" customFormat="1" ht="12">
      <c r="B271" s="100"/>
      <c r="C271" s="48"/>
      <c r="D271" s="24" t="s">
        <v>435</v>
      </c>
      <c r="E271" s="76">
        <v>527</v>
      </c>
      <c r="F271" s="184">
        <v>730.2287334593573</v>
      </c>
      <c r="G271" s="184">
        <v>1257.2287334593573</v>
      </c>
      <c r="H271" s="185">
        <v>0.012462028076258238</v>
      </c>
      <c r="I271" s="186">
        <v>13502.72338374291</v>
      </c>
    </row>
    <row r="272" spans="2:9" s="7" customFormat="1" ht="12">
      <c r="B272" s="100"/>
      <c r="C272" s="48"/>
      <c r="D272" s="24" t="s">
        <v>471</v>
      </c>
      <c r="E272" s="76">
        <v>486</v>
      </c>
      <c r="F272" s="184">
        <v>230.52566735112936</v>
      </c>
      <c r="G272" s="184">
        <v>716.5256673511294</v>
      </c>
      <c r="H272" s="185">
        <v>0.00710241720241284</v>
      </c>
      <c r="I272" s="186">
        <v>3687.2898973305955</v>
      </c>
    </row>
    <row r="273" spans="2:9" s="7" customFormat="1" ht="12">
      <c r="B273" s="100"/>
      <c r="C273" s="48"/>
      <c r="D273" s="24" t="s">
        <v>487</v>
      </c>
      <c r="E273" s="76">
        <v>486</v>
      </c>
      <c r="F273" s="184">
        <v>1184</v>
      </c>
      <c r="G273" s="184">
        <v>1670</v>
      </c>
      <c r="H273" s="185">
        <v>0.01655354060361526</v>
      </c>
      <c r="I273" s="186">
        <v>353.5986625514403</v>
      </c>
    </row>
    <row r="274" spans="2:9" s="7" customFormat="1" ht="12">
      <c r="B274" s="100"/>
      <c r="C274" s="48"/>
      <c r="D274" s="24" t="s">
        <v>438</v>
      </c>
      <c r="E274" s="76">
        <v>480</v>
      </c>
      <c r="F274" s="184">
        <v>280.655737704918</v>
      </c>
      <c r="G274" s="184">
        <v>760.655737704918</v>
      </c>
      <c r="H274" s="185">
        <v>0.0075398476883061566</v>
      </c>
      <c r="I274" s="186">
        <v>12991.064936247723</v>
      </c>
    </row>
    <row r="275" spans="2:9" s="7" customFormat="1" ht="14.25" customHeight="1">
      <c r="B275" s="100"/>
      <c r="C275" s="48"/>
      <c r="D275" s="24" t="s">
        <v>466</v>
      </c>
      <c r="E275" s="76">
        <v>476</v>
      </c>
      <c r="F275" s="184">
        <v>250.2680412371134</v>
      </c>
      <c r="G275" s="184">
        <v>726.2680412371134</v>
      </c>
      <c r="H275" s="185">
        <v>0.007198986532770467</v>
      </c>
      <c r="I275" s="186">
        <v>4849.9450309278345</v>
      </c>
    </row>
    <row r="276" spans="2:9" s="7" customFormat="1" ht="12">
      <c r="B276" s="100"/>
      <c r="C276" s="48"/>
      <c r="D276" s="24" t="s">
        <v>433</v>
      </c>
      <c r="E276" s="76">
        <v>463</v>
      </c>
      <c r="F276" s="184">
        <v>634.5182012847965</v>
      </c>
      <c r="G276" s="184">
        <v>1097.5182012847965</v>
      </c>
      <c r="H276" s="185">
        <v>0.010878929406092615</v>
      </c>
      <c r="I276" s="186">
        <v>15537.43130620985</v>
      </c>
    </row>
    <row r="277" spans="2:9" s="7" customFormat="1" ht="12">
      <c r="B277" s="100"/>
      <c r="C277" s="48"/>
      <c r="D277" s="24" t="s">
        <v>436</v>
      </c>
      <c r="E277" s="76">
        <v>461</v>
      </c>
      <c r="F277" s="184">
        <v>135.7056277056277</v>
      </c>
      <c r="G277" s="184">
        <v>596.7056277056276</v>
      </c>
      <c r="H277" s="185">
        <v>0.005914725051874754</v>
      </c>
      <c r="I277" s="186">
        <v>18302.484761904765</v>
      </c>
    </row>
    <row r="278" spans="2:9" s="7" customFormat="1" ht="12">
      <c r="B278" s="100"/>
      <c r="C278" s="48"/>
      <c r="D278" s="24" t="s">
        <v>440</v>
      </c>
      <c r="E278" s="76">
        <v>455</v>
      </c>
      <c r="F278" s="184">
        <v>311.16735537190084</v>
      </c>
      <c r="G278" s="184">
        <v>766.1673553719008</v>
      </c>
      <c r="H278" s="185">
        <v>0.007594480494798373</v>
      </c>
      <c r="I278" s="186">
        <v>17547.009359504133</v>
      </c>
    </row>
    <row r="279" spans="2:9" s="7" customFormat="1" ht="12">
      <c r="B279" s="100"/>
      <c r="C279" s="48"/>
      <c r="D279" s="24" t="s">
        <v>467</v>
      </c>
      <c r="E279" s="76">
        <v>452</v>
      </c>
      <c r="F279" s="184">
        <v>64</v>
      </c>
      <c r="G279" s="184">
        <v>516</v>
      </c>
      <c r="H279" s="185">
        <v>0.005114746677524236</v>
      </c>
      <c r="I279" s="186">
        <v>2588.0492256637167</v>
      </c>
    </row>
    <row r="280" spans="2:9" s="7" customFormat="1" ht="36">
      <c r="B280" s="100"/>
      <c r="C280" s="48"/>
      <c r="D280" s="24" t="s">
        <v>461</v>
      </c>
      <c r="E280" s="76">
        <v>427</v>
      </c>
      <c r="F280" s="184">
        <v>61.85514018691589</v>
      </c>
      <c r="G280" s="184">
        <v>488.8551401869159</v>
      </c>
      <c r="H280" s="185">
        <v>0.004845678690042002</v>
      </c>
      <c r="I280" s="186">
        <v>6759.283808411215</v>
      </c>
    </row>
    <row r="281" spans="2:9" s="7" customFormat="1" ht="12">
      <c r="B281" s="100"/>
      <c r="C281" s="48"/>
      <c r="D281" s="24" t="s">
        <v>459</v>
      </c>
      <c r="E281" s="76">
        <v>382</v>
      </c>
      <c r="F281" s="184">
        <v>165.47029702970298</v>
      </c>
      <c r="G281" s="184">
        <v>547.470297029703</v>
      </c>
      <c r="H281" s="185">
        <v>0.005426689695302094</v>
      </c>
      <c r="I281" s="186">
        <v>6563.25198019802</v>
      </c>
    </row>
    <row r="282" spans="2:9" s="7" customFormat="1" ht="24">
      <c r="B282" s="100"/>
      <c r="C282" s="48"/>
      <c r="D282" s="24" t="s">
        <v>445</v>
      </c>
      <c r="E282" s="76">
        <v>382</v>
      </c>
      <c r="F282" s="184">
        <v>542</v>
      </c>
      <c r="G282" s="184">
        <v>924</v>
      </c>
      <c r="H282" s="185">
        <v>0.009158964980682935</v>
      </c>
      <c r="I282" s="186">
        <v>20093.313638743453</v>
      </c>
    </row>
    <row r="283" spans="2:9" s="7" customFormat="1" ht="12">
      <c r="B283" s="100"/>
      <c r="C283" s="48"/>
      <c r="D283" s="24" t="s">
        <v>472</v>
      </c>
      <c r="E283" s="76">
        <v>369</v>
      </c>
      <c r="F283" s="184">
        <v>110.01846965699208</v>
      </c>
      <c r="G283" s="184">
        <v>479.01846965699207</v>
      </c>
      <c r="H283" s="185">
        <v>0.004748174663083032</v>
      </c>
      <c r="I283" s="186">
        <v>4940.520659630607</v>
      </c>
    </row>
    <row r="284" spans="2:9" s="7" customFormat="1" ht="12">
      <c r="B284" s="100"/>
      <c r="C284" s="48"/>
      <c r="D284" s="24" t="s">
        <v>483</v>
      </c>
      <c r="E284" s="76">
        <v>291</v>
      </c>
      <c r="F284" s="184">
        <v>14</v>
      </c>
      <c r="G284" s="184">
        <v>305</v>
      </c>
      <c r="H284" s="185">
        <v>0.00302325142760638</v>
      </c>
      <c r="I284" s="186">
        <v>1047.1097594501719</v>
      </c>
    </row>
    <row r="285" spans="2:9" s="7" customFormat="1" ht="12">
      <c r="B285" s="100"/>
      <c r="C285" s="48"/>
      <c r="D285" s="24" t="s">
        <v>464</v>
      </c>
      <c r="E285" s="76">
        <v>277</v>
      </c>
      <c r="F285" s="184">
        <v>259.443661971831</v>
      </c>
      <c r="G285" s="184">
        <v>536.443661971831</v>
      </c>
      <c r="H285" s="185">
        <v>0.005317390383235188</v>
      </c>
      <c r="I285" s="186">
        <v>9169.152570422535</v>
      </c>
    </row>
    <row r="286" spans="2:9" s="7" customFormat="1" ht="24">
      <c r="B286" s="100"/>
      <c r="C286" s="48"/>
      <c r="D286" s="24" t="s">
        <v>475</v>
      </c>
      <c r="E286" s="76">
        <v>270</v>
      </c>
      <c r="F286" s="184">
        <v>96.92307692307692</v>
      </c>
      <c r="G286" s="184">
        <v>366.9230769230769</v>
      </c>
      <c r="H286" s="185">
        <v>0.003637051528293173</v>
      </c>
      <c r="I286" s="186">
        <v>6675.408315018315</v>
      </c>
    </row>
    <row r="287" spans="2:9" s="7" customFormat="1" ht="24">
      <c r="B287" s="100"/>
      <c r="C287" s="48"/>
      <c r="D287" s="24" t="s">
        <v>473</v>
      </c>
      <c r="E287" s="76">
        <v>266</v>
      </c>
      <c r="F287" s="184">
        <v>89.6304347826087</v>
      </c>
      <c r="G287" s="184">
        <v>355.6304347826087</v>
      </c>
      <c r="H287" s="185">
        <v>0.0035251154742845883</v>
      </c>
      <c r="I287" s="186">
        <v>5848.169492753624</v>
      </c>
    </row>
    <row r="288" spans="2:9" s="7" customFormat="1" ht="12">
      <c r="B288" s="100"/>
      <c r="C288" s="48"/>
      <c r="D288" s="24" t="s">
        <v>458</v>
      </c>
      <c r="E288" s="76">
        <v>235</v>
      </c>
      <c r="F288" s="184">
        <v>175.25423728813558</v>
      </c>
      <c r="G288" s="184">
        <v>410.2542372881356</v>
      </c>
      <c r="H288" s="185">
        <v>0.004066562978894828</v>
      </c>
      <c r="I288" s="186">
        <v>14523.164745762711</v>
      </c>
    </row>
    <row r="289" spans="2:9" s="7" customFormat="1" ht="12">
      <c r="B289" s="100"/>
      <c r="C289" s="48"/>
      <c r="D289" s="24" t="s">
        <v>465</v>
      </c>
      <c r="E289" s="76">
        <v>235</v>
      </c>
      <c r="F289" s="184">
        <v>376.39830508474574</v>
      </c>
      <c r="G289" s="184">
        <v>611.3983050847457</v>
      </c>
      <c r="H289" s="185">
        <v>0.006060363274372389</v>
      </c>
      <c r="I289" s="186">
        <v>10469.719025423728</v>
      </c>
    </row>
    <row r="290" spans="2:9" s="7" customFormat="1" ht="12">
      <c r="B290" s="100"/>
      <c r="C290" s="48"/>
      <c r="D290" s="24" t="s">
        <v>450</v>
      </c>
      <c r="E290" s="76">
        <v>216</v>
      </c>
      <c r="F290" s="184">
        <v>81.6221198156682</v>
      </c>
      <c r="G290" s="184">
        <v>297.6221198156682</v>
      </c>
      <c r="H290" s="185">
        <v>0.002950119667606413</v>
      </c>
      <c r="I290" s="186">
        <v>20442.01534562212</v>
      </c>
    </row>
    <row r="291" spans="2:9" s="7" customFormat="1" ht="24">
      <c r="B291" s="100"/>
      <c r="C291" s="48"/>
      <c r="D291" s="24" t="s">
        <v>455</v>
      </c>
      <c r="E291" s="76">
        <v>212</v>
      </c>
      <c r="F291" s="184">
        <v>246</v>
      </c>
      <c r="G291" s="184">
        <v>458</v>
      </c>
      <c r="H291" s="185">
        <v>0.004539833291290892</v>
      </c>
      <c r="I291" s="186">
        <v>16716.930518867925</v>
      </c>
    </row>
    <row r="292" spans="2:9" s="7" customFormat="1" ht="12">
      <c r="B292" s="100"/>
      <c r="C292" s="48"/>
      <c r="D292" s="24" t="s">
        <v>479</v>
      </c>
      <c r="E292" s="76">
        <v>208</v>
      </c>
      <c r="F292" s="184">
        <v>17.270758122743683</v>
      </c>
      <c r="G292" s="184">
        <v>225.27075812274367</v>
      </c>
      <c r="H292" s="185">
        <v>0.002232951282270677</v>
      </c>
      <c r="I292" s="186">
        <v>2812.5838267148015</v>
      </c>
    </row>
    <row r="293" spans="2:9" s="7" customFormat="1" ht="24">
      <c r="B293" s="100"/>
      <c r="C293" s="48"/>
      <c r="D293" s="24" t="s">
        <v>463</v>
      </c>
      <c r="E293" s="76">
        <v>205</v>
      </c>
      <c r="F293" s="184">
        <v>258</v>
      </c>
      <c r="G293" s="184">
        <v>463</v>
      </c>
      <c r="H293" s="185">
        <v>0.004589394790104112</v>
      </c>
      <c r="I293" s="186">
        <v>13195.212731707317</v>
      </c>
    </row>
    <row r="294" spans="2:9" s="7" customFormat="1" ht="12">
      <c r="B294" s="100"/>
      <c r="C294" s="48"/>
      <c r="D294" s="24" t="s">
        <v>470</v>
      </c>
      <c r="E294" s="76">
        <v>204</v>
      </c>
      <c r="F294" s="184">
        <v>199.2112676056338</v>
      </c>
      <c r="G294" s="184">
        <v>403.2112676056338</v>
      </c>
      <c r="H294" s="185">
        <v>0.003996750952182658</v>
      </c>
      <c r="I294" s="186">
        <v>9706.228591549296</v>
      </c>
    </row>
    <row r="295" spans="2:9" s="7" customFormat="1" ht="12">
      <c r="B295" s="100"/>
      <c r="C295" s="48"/>
      <c r="D295" s="24" t="s">
        <v>478</v>
      </c>
      <c r="E295" s="76">
        <v>199</v>
      </c>
      <c r="F295" s="184">
        <v>66.33333333333333</v>
      </c>
      <c r="G295" s="184">
        <v>265.3333333333333</v>
      </c>
      <c r="H295" s="185">
        <v>0.0026300635370215064</v>
      </c>
      <c r="I295" s="186">
        <v>3786.2709452736317</v>
      </c>
    </row>
    <row r="296" spans="2:9" s="7" customFormat="1" ht="12">
      <c r="B296" s="100"/>
      <c r="C296" s="48"/>
      <c r="D296" s="24" t="s">
        <v>474</v>
      </c>
      <c r="E296" s="76">
        <v>169</v>
      </c>
      <c r="F296" s="184">
        <v>60.566473988439306</v>
      </c>
      <c r="G296" s="184">
        <v>229.5664739884393</v>
      </c>
      <c r="H296" s="185">
        <v>0.002275531705626597</v>
      </c>
      <c r="I296" s="186">
        <v>12958.225260115609</v>
      </c>
    </row>
    <row r="297" spans="2:9" s="7" customFormat="1" ht="12">
      <c r="B297" s="100"/>
      <c r="C297" s="48"/>
      <c r="D297" s="24" t="s">
        <v>476</v>
      </c>
      <c r="E297" s="76">
        <v>156</v>
      </c>
      <c r="F297" s="184">
        <v>156.9936305732484</v>
      </c>
      <c r="G297" s="184">
        <v>312.9936305732484</v>
      </c>
      <c r="H297" s="185">
        <v>0.003102486690040253</v>
      </c>
      <c r="I297" s="186">
        <v>9849.067834394904</v>
      </c>
    </row>
    <row r="298" spans="2:9" s="7" customFormat="1" ht="12">
      <c r="B298" s="100"/>
      <c r="C298" s="48"/>
      <c r="D298" s="24" t="s">
        <v>482</v>
      </c>
      <c r="E298" s="76">
        <v>134</v>
      </c>
      <c r="F298" s="184">
        <v>89</v>
      </c>
      <c r="G298" s="184">
        <v>223</v>
      </c>
      <c r="H298" s="185">
        <v>0.002210442847069583</v>
      </c>
      <c r="I298" s="186">
        <v>3615.247313432836</v>
      </c>
    </row>
    <row r="299" spans="2:9" s="7" customFormat="1" ht="24">
      <c r="B299" s="100"/>
      <c r="C299" s="48"/>
      <c r="D299" s="24" t="s">
        <v>480</v>
      </c>
      <c r="E299" s="76">
        <v>125</v>
      </c>
      <c r="F299" s="184">
        <v>42.53472222222222</v>
      </c>
      <c r="G299" s="184">
        <v>167.53472222222223</v>
      </c>
      <c r="H299" s="185">
        <v>0.00166065438731794</v>
      </c>
      <c r="I299" s="186">
        <v>7006.974513888888</v>
      </c>
    </row>
    <row r="300" spans="2:9" s="7" customFormat="1" ht="12">
      <c r="B300" s="100"/>
      <c r="C300" s="48"/>
      <c r="D300" s="24" t="s">
        <v>469</v>
      </c>
      <c r="E300" s="76">
        <v>122</v>
      </c>
      <c r="F300" s="184">
        <v>75</v>
      </c>
      <c r="G300" s="184">
        <v>197</v>
      </c>
      <c r="H300" s="185">
        <v>0.001952723053240842</v>
      </c>
      <c r="I300" s="186">
        <v>21349.832868852456</v>
      </c>
    </row>
    <row r="301" spans="2:9" s="7" customFormat="1" ht="12">
      <c r="B301" s="100"/>
      <c r="C301" s="48"/>
      <c r="D301" s="24" t="s">
        <v>486</v>
      </c>
      <c r="E301" s="76">
        <v>113</v>
      </c>
      <c r="F301" s="184">
        <v>19</v>
      </c>
      <c r="G301" s="184">
        <v>132</v>
      </c>
      <c r="H301" s="185">
        <v>0.0013084235686689908</v>
      </c>
      <c r="I301" s="186">
        <v>1990.972831858407</v>
      </c>
    </row>
    <row r="302" spans="2:9" s="7" customFormat="1" ht="12">
      <c r="B302" s="100"/>
      <c r="C302" s="48"/>
      <c r="D302" s="24" t="s">
        <v>481</v>
      </c>
      <c r="E302" s="76">
        <v>104</v>
      </c>
      <c r="F302" s="184">
        <v>48</v>
      </c>
      <c r="G302" s="184">
        <v>152</v>
      </c>
      <c r="H302" s="185">
        <v>0.0015066695639218682</v>
      </c>
      <c r="I302" s="186">
        <v>5902.588942307692</v>
      </c>
    </row>
    <row r="303" spans="2:9" s="7" customFormat="1" ht="12">
      <c r="B303" s="100"/>
      <c r="C303" s="48"/>
      <c r="D303" s="24" t="s">
        <v>485</v>
      </c>
      <c r="E303" s="76">
        <v>89</v>
      </c>
      <c r="F303" s="195">
        <v>7.739130434782608</v>
      </c>
      <c r="G303" s="184">
        <v>96.73913043478261</v>
      </c>
      <c r="H303" s="185">
        <v>0.00095890725964707</v>
      </c>
      <c r="I303" s="186">
        <v>3301.517282608696</v>
      </c>
    </row>
    <row r="304" spans="2:9" s="7" customFormat="1" ht="12">
      <c r="B304" s="100"/>
      <c r="C304" s="48"/>
      <c r="D304" s="24" t="s">
        <v>488</v>
      </c>
      <c r="E304" s="76">
        <v>57</v>
      </c>
      <c r="F304" s="195">
        <v>3</v>
      </c>
      <c r="G304" s="184">
        <v>60</v>
      </c>
      <c r="H304" s="185">
        <v>0.0005947379857586322</v>
      </c>
      <c r="I304" s="186">
        <v>220.96122807017545</v>
      </c>
    </row>
    <row r="305" spans="2:9" s="7" customFormat="1" ht="24">
      <c r="B305" s="100"/>
      <c r="C305" s="48"/>
      <c r="D305" s="24" t="s">
        <v>484</v>
      </c>
      <c r="E305" s="76">
        <v>34</v>
      </c>
      <c r="F305" s="195">
        <v>8</v>
      </c>
      <c r="G305" s="184">
        <v>42</v>
      </c>
      <c r="H305" s="185">
        <v>0.0004163165900310425</v>
      </c>
      <c r="I305" s="186">
        <v>19330.08382352941</v>
      </c>
    </row>
    <row r="306" spans="2:9" s="7" customFormat="1" ht="12">
      <c r="B306" s="100"/>
      <c r="C306" s="48"/>
      <c r="D306" s="24" t="s">
        <v>489</v>
      </c>
      <c r="E306" s="76">
        <v>11</v>
      </c>
      <c r="F306" s="195">
        <v>0</v>
      </c>
      <c r="G306" s="184">
        <v>11</v>
      </c>
      <c r="H306" s="185">
        <v>0.00010903529738908256</v>
      </c>
      <c r="I306" s="186">
        <v>331.18</v>
      </c>
    </row>
    <row r="307" spans="2:9" s="7" customFormat="1" ht="12">
      <c r="B307" s="100"/>
      <c r="C307" s="48"/>
      <c r="D307" s="24" t="s">
        <v>490</v>
      </c>
      <c r="E307" s="76">
        <v>8</v>
      </c>
      <c r="F307" s="195">
        <v>2</v>
      </c>
      <c r="G307" s="184">
        <v>10</v>
      </c>
      <c r="H307" s="185">
        <v>9.91229976264387E-05</v>
      </c>
      <c r="I307" s="186">
        <v>2820.535</v>
      </c>
    </row>
    <row r="308" spans="2:9" s="7" customFormat="1" ht="12">
      <c r="B308" s="100"/>
      <c r="C308" s="48"/>
      <c r="D308" s="24" t="s">
        <v>491</v>
      </c>
      <c r="E308" s="76">
        <v>7</v>
      </c>
      <c r="F308" s="195">
        <v>0</v>
      </c>
      <c r="G308" s="184">
        <v>7</v>
      </c>
      <c r="H308" s="185">
        <v>6.938609833850709E-05</v>
      </c>
      <c r="I308" s="186">
        <v>4319.732857142857</v>
      </c>
    </row>
    <row r="309" spans="2:9" s="7" customFormat="1" ht="12">
      <c r="B309" s="100"/>
      <c r="C309" s="48"/>
      <c r="D309" s="24" t="s">
        <v>492</v>
      </c>
      <c r="E309" s="76">
        <v>3</v>
      </c>
      <c r="F309" s="195">
        <v>0</v>
      </c>
      <c r="G309" s="184">
        <v>3</v>
      </c>
      <c r="H309" s="185">
        <v>2.973689928793161E-05</v>
      </c>
      <c r="I309" s="186">
        <v>3020.456666666667</v>
      </c>
    </row>
    <row r="310" spans="2:9" s="7" customFormat="1" ht="12">
      <c r="B310" s="100"/>
      <c r="C310" s="48"/>
      <c r="D310" s="24" t="s">
        <v>493</v>
      </c>
      <c r="E310" s="76">
        <v>1</v>
      </c>
      <c r="F310" s="195">
        <v>1</v>
      </c>
      <c r="G310" s="184">
        <v>2</v>
      </c>
      <c r="H310" s="185">
        <v>1.982459952528774E-05</v>
      </c>
      <c r="I310" s="186">
        <v>1800</v>
      </c>
    </row>
    <row r="311" spans="2:9" s="7" customFormat="1" ht="3.75" customHeight="1">
      <c r="B311" s="100"/>
      <c r="C311" s="48"/>
      <c r="D311" s="48"/>
      <c r="E311" s="48"/>
      <c r="F311" s="77"/>
      <c r="G311" s="48"/>
      <c r="H311" s="48"/>
      <c r="I311" s="104"/>
    </row>
    <row r="312" spans="2:10" s="7" customFormat="1" ht="12">
      <c r="B312" s="113"/>
      <c r="C312" s="73" t="s">
        <v>75</v>
      </c>
      <c r="D312" s="48"/>
      <c r="E312" s="196">
        <v>64518</v>
      </c>
      <c r="F312" s="197">
        <v>1968.908448412145</v>
      </c>
      <c r="G312" s="197">
        <v>66486.90844841214</v>
      </c>
      <c r="H312" s="198">
        <v>0.6590381668321204</v>
      </c>
      <c r="I312" s="186"/>
      <c r="J312" s="199"/>
    </row>
    <row r="313" spans="1:9" ht="4.5" customHeight="1" thickBot="1">
      <c r="A313" s="28"/>
      <c r="B313" s="105"/>
      <c r="C313" s="150"/>
      <c r="D313" s="150"/>
      <c r="E313" s="200"/>
      <c r="F313" s="156"/>
      <c r="G313" s="156"/>
      <c r="H313" s="156"/>
      <c r="I313" s="157"/>
    </row>
    <row r="314" spans="1:9" ht="12.75" customHeight="1">
      <c r="A314" s="28"/>
      <c r="I314" s="201"/>
    </row>
    <row r="315" ht="0" customHeight="1" hidden="1"/>
    <row r="316" ht="0" customHeight="1" hidden="1"/>
  </sheetData>
  <mergeCells count="5">
    <mergeCell ref="I10:I11"/>
    <mergeCell ref="E10:H10"/>
    <mergeCell ref="B10:D11"/>
    <mergeCell ref="B1:I1"/>
    <mergeCell ref="B5:D5"/>
  </mergeCells>
  <printOptions horizontalCentered="1"/>
  <pageMargins left="0.75" right="0.75" top="0.3937007874015748" bottom="1" header="0" footer="0"/>
  <pageSetup horizontalDpi="600" verticalDpi="600" orientation="portrait" paperSize="9" scale="64" r:id="rId2"/>
  <rowBreaks count="3" manualBreakCount="3">
    <brk id="87" max="255" man="1"/>
    <brk id="169" max="255" man="1"/>
    <brk id="251" max="255" man="1"/>
  </rowBreaks>
  <drawing r:id="rId1"/>
</worksheet>
</file>

<file path=xl/worksheets/sheet11.xml><?xml version="1.0" encoding="utf-8"?>
<worksheet xmlns="http://schemas.openxmlformats.org/spreadsheetml/2006/main" xmlns:r="http://schemas.openxmlformats.org/officeDocument/2006/relationships">
  <sheetPr codeName="Hoja1512">
    <pageSetUpPr fitToPage="1"/>
  </sheetPr>
  <dimension ref="B1:J60"/>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8.421875" style="16" customWidth="1"/>
    <col min="4" max="4" width="23.7109375" style="16" customWidth="1"/>
    <col min="5" max="5" width="5.421875" style="16" customWidth="1"/>
    <col min="6" max="6" width="12.7109375" style="16" customWidth="1"/>
    <col min="7" max="7" width="8.7109375" style="16" customWidth="1"/>
    <col min="8" max="8" width="6.00390625" style="16" customWidth="1"/>
    <col min="9" max="9" width="1.1484375" style="16" customWidth="1"/>
    <col min="10" max="10" width="3.7109375" style="16" customWidth="1"/>
    <col min="11" max="255" width="11.421875" style="16" hidden="1" customWidth="1"/>
    <col min="256" max="16384" width="0" style="16" hidden="1" customWidth="1"/>
  </cols>
  <sheetData>
    <row r="1" spans="2:10" ht="4.5" customHeight="1">
      <c r="B1" s="231"/>
      <c r="C1" s="231"/>
      <c r="D1" s="231"/>
      <c r="E1" s="231"/>
      <c r="F1" s="231"/>
      <c r="G1" s="231"/>
      <c r="H1" s="231"/>
      <c r="I1" s="231"/>
      <c r="J1" s="233"/>
    </row>
    <row r="2" spans="2:10" s="26" customFormat="1" ht="15.75" customHeight="1">
      <c r="B2" s="55" t="s">
        <v>80</v>
      </c>
      <c r="C2" s="55"/>
      <c r="D2" s="55"/>
      <c r="E2" s="55"/>
      <c r="F2" s="55"/>
      <c r="G2" s="55"/>
      <c r="H2" s="55"/>
      <c r="I2" s="55"/>
      <c r="J2" s="67"/>
    </row>
    <row r="3" spans="2:10" s="26" customFormat="1" ht="15.75" customHeight="1">
      <c r="B3" s="55" t="s">
        <v>81</v>
      </c>
      <c r="C3" s="55"/>
      <c r="D3" s="55"/>
      <c r="E3" s="55"/>
      <c r="F3" s="55"/>
      <c r="G3" s="55"/>
      <c r="H3" s="55"/>
      <c r="I3" s="55"/>
      <c r="J3" s="67"/>
    </row>
    <row r="4" spans="2:10" s="26" customFormat="1" ht="15.75" customHeight="1">
      <c r="B4" s="55" t="s">
        <v>160</v>
      </c>
      <c r="C4" s="55"/>
      <c r="D4" s="55"/>
      <c r="E4" s="55"/>
      <c r="F4" s="55"/>
      <c r="G4" s="55"/>
      <c r="H4" s="55"/>
      <c r="I4" s="55"/>
      <c r="J4" s="67"/>
    </row>
    <row r="5" spans="2:10" ht="4.5" customHeight="1">
      <c r="B5" s="54"/>
      <c r="C5" s="54"/>
      <c r="D5" s="54"/>
      <c r="E5" s="54"/>
      <c r="F5" s="54"/>
      <c r="G5" s="54"/>
      <c r="H5" s="54"/>
      <c r="I5" s="54"/>
      <c r="J5" s="66"/>
    </row>
    <row r="6" spans="2:7" ht="28.5" customHeight="1">
      <c r="B6" s="221"/>
      <c r="C6" s="221"/>
      <c r="D6" s="221"/>
      <c r="G6" s="44"/>
    </row>
    <row r="7" spans="7:8" ht="4.5" customHeight="1">
      <c r="G7" s="44"/>
      <c r="H7" s="58"/>
    </row>
    <row r="8" spans="2:8" ht="12.75">
      <c r="B8" s="59" t="s">
        <v>32</v>
      </c>
      <c r="G8" s="44"/>
      <c r="H8" s="57"/>
    </row>
    <row r="9" spans="2:8" ht="4.5" customHeight="1" thickBot="1">
      <c r="B9" s="45"/>
      <c r="F9" s="46"/>
      <c r="G9" s="44"/>
      <c r="H9" s="57"/>
    </row>
    <row r="10" spans="2:9" ht="4.5" customHeight="1">
      <c r="B10" s="89"/>
      <c r="C10" s="90"/>
      <c r="D10" s="90"/>
      <c r="E10" s="90"/>
      <c r="F10" s="90"/>
      <c r="G10" s="91"/>
      <c r="H10" s="110"/>
      <c r="I10" s="92"/>
    </row>
    <row r="11" spans="2:9" ht="11.25" customHeight="1">
      <c r="B11" s="224" t="s">
        <v>119</v>
      </c>
      <c r="C11" s="225"/>
      <c r="D11" s="225"/>
      <c r="E11" s="225"/>
      <c r="F11" s="93" t="s">
        <v>109</v>
      </c>
      <c r="G11" s="227" t="s">
        <v>21</v>
      </c>
      <c r="H11" s="227"/>
      <c r="I11" s="94"/>
    </row>
    <row r="12" spans="2:9" ht="11.25" customHeight="1">
      <c r="B12" s="224"/>
      <c r="C12" s="225"/>
      <c r="D12" s="225"/>
      <c r="E12" s="225"/>
      <c r="F12" s="93" t="s">
        <v>110</v>
      </c>
      <c r="G12" s="227"/>
      <c r="H12" s="227"/>
      <c r="I12" s="95"/>
    </row>
    <row r="13" spans="2:9" ht="4.5" customHeight="1">
      <c r="B13" s="96"/>
      <c r="C13" s="97"/>
      <c r="D13" s="97"/>
      <c r="E13" s="97"/>
      <c r="F13" s="97"/>
      <c r="G13" s="97"/>
      <c r="H13" s="165"/>
      <c r="I13" s="95"/>
    </row>
    <row r="14" spans="2:9" ht="4.5" customHeight="1">
      <c r="B14" s="98"/>
      <c r="C14" s="47"/>
      <c r="D14" s="47"/>
      <c r="E14" s="47"/>
      <c r="F14" s="47"/>
      <c r="G14" s="47"/>
      <c r="H14" s="68"/>
      <c r="I14" s="99"/>
    </row>
    <row r="15" spans="2:9" s="7" customFormat="1" ht="12">
      <c r="B15" s="138"/>
      <c r="C15" s="139" t="s">
        <v>125</v>
      </c>
      <c r="D15" s="140"/>
      <c r="E15" s="140"/>
      <c r="F15" s="141">
        <v>1297971.43696</v>
      </c>
      <c r="G15" s="167">
        <v>100</v>
      </c>
      <c r="H15" s="142"/>
      <c r="I15" s="143"/>
    </row>
    <row r="16" spans="2:9" s="7" customFormat="1" ht="12">
      <c r="B16" s="100"/>
      <c r="C16" s="20"/>
      <c r="D16" s="48"/>
      <c r="E16" s="48"/>
      <c r="F16" s="72"/>
      <c r="G16" s="124"/>
      <c r="H16" s="69"/>
      <c r="I16" s="101"/>
    </row>
    <row r="17" spans="2:9" s="7" customFormat="1" ht="12">
      <c r="B17" s="100"/>
      <c r="C17" s="21" t="s">
        <v>37</v>
      </c>
      <c r="D17" s="48"/>
      <c r="E17" s="48"/>
      <c r="F17" s="72">
        <v>18759.126300000004</v>
      </c>
      <c r="G17" s="125">
        <v>1.4452649546692689</v>
      </c>
      <c r="H17" s="69">
        <v>100</v>
      </c>
      <c r="I17" s="101"/>
    </row>
    <row r="18" spans="2:9" s="7" customFormat="1" ht="12">
      <c r="B18" s="100"/>
      <c r="C18" s="48"/>
      <c r="D18" s="22" t="s">
        <v>38</v>
      </c>
      <c r="E18" s="48"/>
      <c r="F18" s="102">
        <v>31.960330000000003</v>
      </c>
      <c r="G18" s="126">
        <v>0.002462329223118716</v>
      </c>
      <c r="H18" s="70">
        <v>0.17037216706622418</v>
      </c>
      <c r="I18" s="101"/>
    </row>
    <row r="19" spans="2:9" s="7" customFormat="1" ht="12">
      <c r="B19" s="100"/>
      <c r="C19" s="48"/>
      <c r="D19" s="22" t="s">
        <v>39</v>
      </c>
      <c r="E19" s="48"/>
      <c r="F19" s="102">
        <v>14.821620000000001</v>
      </c>
      <c r="G19" s="126">
        <v>0.001141906484068244</v>
      </c>
      <c r="H19" s="70">
        <v>0.07901018289961616</v>
      </c>
      <c r="I19" s="101"/>
    </row>
    <row r="20" spans="2:9" s="7" customFormat="1" ht="12">
      <c r="B20" s="100"/>
      <c r="C20" s="48"/>
      <c r="D20" s="22" t="s">
        <v>40</v>
      </c>
      <c r="E20" s="48"/>
      <c r="F20" s="102">
        <v>18712.344350000003</v>
      </c>
      <c r="G20" s="126">
        <v>1.4416607189620818</v>
      </c>
      <c r="H20" s="70">
        <v>99.75061765003416</v>
      </c>
      <c r="I20" s="101"/>
    </row>
    <row r="21" spans="2:9" s="7" customFormat="1" ht="12">
      <c r="B21" s="100"/>
      <c r="C21" s="48"/>
      <c r="D21" s="48"/>
      <c r="E21" s="48"/>
      <c r="F21" s="102"/>
      <c r="G21" s="103"/>
      <c r="H21" s="31"/>
      <c r="I21" s="101"/>
    </row>
    <row r="22" spans="2:9" s="7" customFormat="1" ht="12">
      <c r="B22" s="100"/>
      <c r="C22" s="48"/>
      <c r="D22" s="23"/>
      <c r="E22" s="48"/>
      <c r="F22" s="102"/>
      <c r="G22" s="103"/>
      <c r="H22" s="70"/>
      <c r="I22" s="104"/>
    </row>
    <row r="23" spans="2:9" s="7" customFormat="1" ht="12">
      <c r="B23" s="100"/>
      <c r="C23" s="21" t="s">
        <v>41</v>
      </c>
      <c r="D23" s="48"/>
      <c r="E23" s="48"/>
      <c r="F23" s="72">
        <v>1279212.3106600002</v>
      </c>
      <c r="G23" s="69">
        <v>98.55473504533074</v>
      </c>
      <c r="H23" s="69"/>
      <c r="I23" s="104"/>
    </row>
    <row r="24" spans="2:9" ht="5.25" customHeight="1" thickBot="1">
      <c r="B24" s="105"/>
      <c r="C24" s="106"/>
      <c r="D24" s="106"/>
      <c r="E24" s="106"/>
      <c r="F24" s="107"/>
      <c r="G24" s="108"/>
      <c r="H24" s="166"/>
      <c r="I24" s="109"/>
    </row>
    <row r="25" spans="7:8" ht="12.75">
      <c r="G25" s="44"/>
      <c r="H25" s="57"/>
    </row>
    <row r="26" spans="7:8" ht="12.75">
      <c r="G26" s="44"/>
      <c r="H26" s="57"/>
    </row>
    <row r="27" spans="7:8" ht="12.75">
      <c r="G27" s="44"/>
      <c r="H27" s="57"/>
    </row>
    <row r="28" spans="7:8" ht="12.75" hidden="1">
      <c r="G28" s="44"/>
      <c r="H28" s="57"/>
    </row>
    <row r="29" spans="7:8" ht="12.75" hidden="1">
      <c r="G29" s="44"/>
      <c r="H29" s="57"/>
    </row>
    <row r="30" spans="7:8" ht="12.75" hidden="1">
      <c r="G30" s="44"/>
      <c r="H30" s="57"/>
    </row>
    <row r="31" spans="7:8" ht="12.75" hidden="1">
      <c r="G31" s="44"/>
      <c r="H31" s="57"/>
    </row>
    <row r="32" spans="7:8" ht="12.75" hidden="1">
      <c r="G32" s="44"/>
      <c r="H32" s="57"/>
    </row>
    <row r="33" spans="7:8" ht="12.75" hidden="1">
      <c r="G33" s="44"/>
      <c r="H33" s="57"/>
    </row>
    <row r="34" spans="7:8" ht="12.75" hidden="1">
      <c r="G34" s="44"/>
      <c r="H34" s="57"/>
    </row>
    <row r="35" spans="2:10" s="28" customFormat="1" ht="12.75" hidden="1">
      <c r="B35" s="14"/>
      <c r="F35" s="50"/>
      <c r="G35" s="51"/>
      <c r="H35" s="56"/>
      <c r="J35" s="16"/>
    </row>
    <row r="36" spans="2:10" s="28" customFormat="1" ht="12.75" hidden="1">
      <c r="B36" s="14"/>
      <c r="F36" s="50"/>
      <c r="G36" s="51"/>
      <c r="H36" s="56"/>
      <c r="J36" s="16"/>
    </row>
    <row r="37" spans="2:10" s="28" customFormat="1" ht="12.75" hidden="1">
      <c r="B37" s="14"/>
      <c r="F37" s="50"/>
      <c r="G37" s="51"/>
      <c r="H37" s="56"/>
      <c r="J37" s="16"/>
    </row>
    <row r="38" spans="2:10" s="28" customFormat="1" ht="12.75" hidden="1">
      <c r="B38" s="14"/>
      <c r="F38" s="50"/>
      <c r="G38" s="51"/>
      <c r="H38" s="56"/>
      <c r="J38" s="16"/>
    </row>
    <row r="39" spans="2:10" s="28" customFormat="1" ht="12.75" hidden="1">
      <c r="B39" s="14"/>
      <c r="F39" s="50"/>
      <c r="G39" s="51"/>
      <c r="H39" s="56"/>
      <c r="J39" s="16"/>
    </row>
    <row r="40" spans="2:10" s="28" customFormat="1" ht="12.75" hidden="1">
      <c r="B40" s="14"/>
      <c r="F40" s="50"/>
      <c r="G40" s="51"/>
      <c r="H40" s="56"/>
      <c r="J40" s="16"/>
    </row>
    <row r="41" spans="2:10" s="28" customFormat="1" ht="12.75" hidden="1">
      <c r="B41" s="14"/>
      <c r="C41" s="52"/>
      <c r="D41" s="52"/>
      <c r="E41" s="52"/>
      <c r="F41" s="52"/>
      <c r="G41" s="52"/>
      <c r="H41" s="71"/>
      <c r="I41" s="53"/>
      <c r="J41" s="16"/>
    </row>
    <row r="42" spans="2:10" s="28" customFormat="1" ht="12.75" hidden="1">
      <c r="B42" s="14"/>
      <c r="C42" s="52"/>
      <c r="D42" s="52"/>
      <c r="E42" s="52"/>
      <c r="F42" s="52"/>
      <c r="G42" s="52"/>
      <c r="H42" s="71"/>
      <c r="I42" s="53"/>
      <c r="J42" s="16"/>
    </row>
    <row r="43" spans="2:10" s="28" customFormat="1" ht="12.75" hidden="1">
      <c r="B43" s="14"/>
      <c r="C43" s="52"/>
      <c r="D43" s="52"/>
      <c r="E43" s="52"/>
      <c r="F43" s="52"/>
      <c r="G43" s="52"/>
      <c r="H43" s="71"/>
      <c r="I43" s="53"/>
      <c r="J43" s="16"/>
    </row>
    <row r="44" spans="2:10" s="28" customFormat="1" ht="12.75" hidden="1">
      <c r="B44" s="14"/>
      <c r="C44" s="52"/>
      <c r="D44" s="52"/>
      <c r="E44" s="52"/>
      <c r="F44" s="52"/>
      <c r="G44" s="52"/>
      <c r="H44" s="71"/>
      <c r="I44" s="53"/>
      <c r="J44" s="16"/>
    </row>
    <row r="45" spans="2:10" s="28" customFormat="1" ht="12.75" hidden="1">
      <c r="B45" s="14"/>
      <c r="C45" s="52"/>
      <c r="D45" s="52"/>
      <c r="E45" s="52"/>
      <c r="F45" s="52"/>
      <c r="G45" s="52"/>
      <c r="H45" s="71"/>
      <c r="I45" s="53"/>
      <c r="J45" s="16"/>
    </row>
    <row r="46" spans="2:10" s="28" customFormat="1" ht="12.75" hidden="1">
      <c r="B46" s="14"/>
      <c r="C46" s="52"/>
      <c r="D46" s="52"/>
      <c r="E46" s="52"/>
      <c r="F46" s="52"/>
      <c r="G46" s="52"/>
      <c r="H46" s="71"/>
      <c r="I46" s="53"/>
      <c r="J46" s="16"/>
    </row>
    <row r="47" spans="2:10" s="28" customFormat="1" ht="12.75" hidden="1">
      <c r="B47" s="14"/>
      <c r="C47" s="52"/>
      <c r="D47" s="52"/>
      <c r="E47" s="52"/>
      <c r="F47" s="52"/>
      <c r="G47" s="52"/>
      <c r="H47" s="71"/>
      <c r="I47" s="53"/>
      <c r="J47" s="16"/>
    </row>
    <row r="48" spans="2:10" s="28" customFormat="1" ht="12.75" hidden="1">
      <c r="B48" s="14"/>
      <c r="C48" s="52"/>
      <c r="D48" s="52"/>
      <c r="E48" s="52"/>
      <c r="F48" s="52"/>
      <c r="G48" s="52"/>
      <c r="H48" s="71"/>
      <c r="I48" s="53"/>
      <c r="J48" s="16"/>
    </row>
    <row r="49" spans="2:10" s="28" customFormat="1" ht="12.75" hidden="1">
      <c r="B49" s="14"/>
      <c r="C49" s="52"/>
      <c r="D49" s="52"/>
      <c r="E49" s="52"/>
      <c r="F49" s="52"/>
      <c r="G49" s="52"/>
      <c r="H49" s="71"/>
      <c r="I49" s="53"/>
      <c r="J49" s="16"/>
    </row>
    <row r="50" spans="2:9" s="28" customFormat="1" ht="11.25" hidden="1">
      <c r="B50" s="14"/>
      <c r="C50" s="52"/>
      <c r="D50" s="52"/>
      <c r="E50" s="52"/>
      <c r="F50" s="52"/>
      <c r="G50" s="52"/>
      <c r="H50" s="71"/>
      <c r="I50" s="53"/>
    </row>
    <row r="51" spans="2:9" s="28" customFormat="1" ht="11.25" hidden="1">
      <c r="B51" s="14"/>
      <c r="C51" s="52"/>
      <c r="D51" s="52"/>
      <c r="E51" s="52"/>
      <c r="F51" s="52"/>
      <c r="G51" s="52"/>
      <c r="H51" s="71"/>
      <c r="I51" s="53"/>
    </row>
    <row r="52" spans="2:9" s="28" customFormat="1" ht="11.25" hidden="1">
      <c r="B52" s="14"/>
      <c r="C52" s="52"/>
      <c r="D52" s="52"/>
      <c r="E52" s="52"/>
      <c r="F52" s="52"/>
      <c r="G52" s="52"/>
      <c r="H52" s="71"/>
      <c r="I52" s="53"/>
    </row>
    <row r="53" spans="2:9" s="28" customFormat="1" ht="11.25" hidden="1">
      <c r="B53" s="14"/>
      <c r="C53" s="52"/>
      <c r="D53" s="52"/>
      <c r="E53" s="52"/>
      <c r="F53" s="52"/>
      <c r="G53" s="52"/>
      <c r="H53" s="71"/>
      <c r="I53" s="53"/>
    </row>
    <row r="54" spans="2:8" s="28" customFormat="1" ht="11.25" hidden="1">
      <c r="B54" s="14"/>
      <c r="G54" s="51"/>
      <c r="H54" s="56"/>
    </row>
    <row r="55" spans="2:8" s="28" customFormat="1" ht="11.25" hidden="1">
      <c r="B55" s="14"/>
      <c r="G55" s="51"/>
      <c r="H55" s="56"/>
    </row>
    <row r="56" spans="2:8" s="28" customFormat="1" ht="11.25" hidden="1">
      <c r="B56" s="14"/>
      <c r="G56" s="51"/>
      <c r="H56" s="56"/>
    </row>
    <row r="57" spans="2:8" s="28" customFormat="1" ht="11.25" hidden="1">
      <c r="B57" s="14"/>
      <c r="G57" s="51"/>
      <c r="H57" s="56"/>
    </row>
    <row r="58" s="28" customFormat="1" ht="11.25" hidden="1">
      <c r="B58" s="14"/>
    </row>
    <row r="59" s="28" customFormat="1" ht="11.25" hidden="1">
      <c r="B59" s="14"/>
    </row>
    <row r="60" ht="12.75" hidden="1">
      <c r="B60" s="14"/>
    </row>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sheetData>
  <mergeCells count="4">
    <mergeCell ref="G11:H12"/>
    <mergeCell ref="B11:E12"/>
    <mergeCell ref="B1:J1"/>
    <mergeCell ref="B6:D6"/>
  </mergeCells>
  <printOptions horizontalCentered="1"/>
  <pageMargins left="0.75" right="0.75" top="0.3937007874015748" bottom="1" header="0" footer="0"/>
  <pageSetup fitToHeight="1" fitToWidth="1" horizontalDpi="600" verticalDpi="600" orientation="portrait" paperSize="9" scale="97" r:id="rId2"/>
  <drawing r:id="rId1"/>
</worksheet>
</file>

<file path=xl/worksheets/sheet12.xml><?xml version="1.0" encoding="utf-8"?>
<worksheet xmlns="http://schemas.openxmlformats.org/spreadsheetml/2006/main" xmlns:r="http://schemas.openxmlformats.org/officeDocument/2006/relationships">
  <sheetPr codeName="Hoja92">
    <pageSetUpPr fitToPage="1"/>
  </sheetPr>
  <dimension ref="B1:I27"/>
  <sheetViews>
    <sheetView showGridLines="0" workbookViewId="0" topLeftCell="A1">
      <selection activeCell="A1" sqref="A1"/>
    </sheetView>
  </sheetViews>
  <sheetFormatPr defaultColWidth="11.421875" defaultRowHeight="0" customHeight="1" zeroHeight="1"/>
  <cols>
    <col min="1" max="1" width="4.7109375" style="16" customWidth="1"/>
    <col min="2" max="2" width="3.8515625" style="16" customWidth="1"/>
    <col min="3" max="3" width="20.8515625" style="16" customWidth="1"/>
    <col min="4" max="4" width="13.28125" style="16" customWidth="1"/>
    <col min="5" max="5" width="10.28125" style="16" customWidth="1"/>
    <col min="6" max="6" width="18.140625" style="16" customWidth="1"/>
    <col min="7" max="16384" width="0" style="16" hidden="1" customWidth="1"/>
  </cols>
  <sheetData>
    <row r="1" spans="2:9" ht="4.5" customHeight="1">
      <c r="B1" s="231" t="s">
        <v>79</v>
      </c>
      <c r="C1" s="231"/>
      <c r="D1" s="231"/>
      <c r="E1" s="231"/>
      <c r="F1" s="231"/>
      <c r="G1" s="11"/>
      <c r="H1" s="11"/>
      <c r="I1" s="11"/>
    </row>
    <row r="2" spans="2:9" s="26" customFormat="1" ht="15.75" customHeight="1">
      <c r="B2" s="55" t="s">
        <v>82</v>
      </c>
      <c r="C2" s="55"/>
      <c r="D2" s="55"/>
      <c r="E2" s="55"/>
      <c r="F2" s="55"/>
      <c r="G2" s="19"/>
      <c r="H2" s="19"/>
      <c r="I2" s="19"/>
    </row>
    <row r="3" spans="2:9" s="26" customFormat="1" ht="15.75" customHeight="1">
      <c r="B3" s="55" t="s">
        <v>83</v>
      </c>
      <c r="C3" s="55"/>
      <c r="D3" s="55"/>
      <c r="E3" s="55"/>
      <c r="F3" s="55"/>
      <c r="G3" s="19"/>
      <c r="H3" s="19"/>
      <c r="I3" s="19"/>
    </row>
    <row r="4" spans="2:9" s="26" customFormat="1" ht="15.75" customHeight="1">
      <c r="B4" s="55" t="s">
        <v>160</v>
      </c>
      <c r="C4" s="55"/>
      <c r="D4" s="55"/>
      <c r="E4" s="55"/>
      <c r="F4" s="55"/>
      <c r="G4" s="19"/>
      <c r="H4" s="19"/>
      <c r="I4" s="19"/>
    </row>
    <row r="5" spans="2:9" ht="4.5" customHeight="1">
      <c r="B5" s="54"/>
      <c r="C5" s="54"/>
      <c r="D5" s="54"/>
      <c r="E5" s="54"/>
      <c r="F5" s="54"/>
      <c r="G5" s="11"/>
      <c r="H5" s="11"/>
      <c r="I5" s="11"/>
    </row>
    <row r="6" spans="2:7" ht="28.5" customHeight="1">
      <c r="B6" s="221"/>
      <c r="C6" s="221"/>
      <c r="D6" s="221"/>
      <c r="G6" s="44"/>
    </row>
    <row r="7" ht="4.5" customHeight="1">
      <c r="E7" s="58"/>
    </row>
    <row r="8" spans="2:5" ht="12.75">
      <c r="B8" s="59" t="s">
        <v>32</v>
      </c>
      <c r="E8" s="57"/>
    </row>
    <row r="9" spans="2:5" ht="4.5" customHeight="1" thickBot="1">
      <c r="B9" s="45"/>
      <c r="D9" s="46"/>
      <c r="E9" s="57"/>
    </row>
    <row r="10" spans="2:5" ht="4.5" customHeight="1">
      <c r="B10" s="89"/>
      <c r="C10" s="90"/>
      <c r="D10" s="90"/>
      <c r="E10" s="120"/>
    </row>
    <row r="11" spans="2:5" ht="11.25" customHeight="1">
      <c r="B11" s="234" t="s">
        <v>120</v>
      </c>
      <c r="C11" s="235"/>
      <c r="D11" s="93" t="s">
        <v>109</v>
      </c>
      <c r="E11" s="203" t="s">
        <v>21</v>
      </c>
    </row>
    <row r="12" spans="2:5" ht="11.25" customHeight="1">
      <c r="B12" s="234"/>
      <c r="C12" s="235"/>
      <c r="D12" s="93" t="s">
        <v>110</v>
      </c>
      <c r="E12" s="203"/>
    </row>
    <row r="13" spans="2:5" ht="4.5" customHeight="1">
      <c r="B13" s="96"/>
      <c r="C13" s="97"/>
      <c r="D13" s="97"/>
      <c r="E13" s="95"/>
    </row>
    <row r="14" spans="2:5" ht="4.5" customHeight="1">
      <c r="B14" s="98"/>
      <c r="C14" s="47"/>
      <c r="D14" s="47"/>
      <c r="E14" s="121"/>
    </row>
    <row r="15" spans="2:5" s="7" customFormat="1" ht="12">
      <c r="B15" s="138" t="s">
        <v>129</v>
      </c>
      <c r="C15" s="140"/>
      <c r="D15" s="141">
        <v>18759.1263</v>
      </c>
      <c r="E15" s="147">
        <v>100</v>
      </c>
    </row>
    <row r="16" spans="2:5" ht="12.75">
      <c r="B16" s="100"/>
      <c r="C16" s="48"/>
      <c r="D16" s="72"/>
      <c r="E16" s="168"/>
    </row>
    <row r="17" spans="2:5" s="7" customFormat="1" ht="12">
      <c r="B17" s="113"/>
      <c r="C17" s="123" t="s">
        <v>42</v>
      </c>
      <c r="D17" s="102">
        <v>48.555080000000004</v>
      </c>
      <c r="E17" s="169">
        <v>0.25883444262540095</v>
      </c>
    </row>
    <row r="18" spans="2:5" s="7" customFormat="1" ht="12">
      <c r="B18" s="113"/>
      <c r="C18" s="123" t="s">
        <v>29</v>
      </c>
      <c r="D18" s="102">
        <v>32.102869999999996</v>
      </c>
      <c r="E18" s="169">
        <v>0.17113201055637647</v>
      </c>
    </row>
    <row r="19" spans="2:5" s="7" customFormat="1" ht="12">
      <c r="B19" s="114"/>
      <c r="C19" s="123" t="s">
        <v>30</v>
      </c>
      <c r="D19" s="102">
        <v>479.56082000000004</v>
      </c>
      <c r="E19" s="169">
        <v>2.5564134082299983</v>
      </c>
    </row>
    <row r="20" spans="2:5" s="7" customFormat="1" ht="12">
      <c r="B20" s="129"/>
      <c r="C20" s="123" t="s">
        <v>133</v>
      </c>
      <c r="D20" s="102">
        <v>524.4444</v>
      </c>
      <c r="E20" s="169">
        <v>2.7956760438251327</v>
      </c>
    </row>
    <row r="21" spans="2:5" s="7" customFormat="1" ht="12">
      <c r="B21" s="114"/>
      <c r="C21" s="123" t="s">
        <v>134</v>
      </c>
      <c r="D21" s="102">
        <v>3015.37156</v>
      </c>
      <c r="E21" s="169">
        <v>16.07415778207112</v>
      </c>
    </row>
    <row r="22" spans="2:5" s="7" customFormat="1" ht="12">
      <c r="B22" s="129"/>
      <c r="C22" s="123" t="s">
        <v>135</v>
      </c>
      <c r="D22" s="102">
        <v>1.31506</v>
      </c>
      <c r="E22" s="169">
        <v>0.007010241196574277</v>
      </c>
    </row>
    <row r="23" spans="2:5" s="7" customFormat="1" ht="12">
      <c r="B23" s="129"/>
      <c r="C23" s="123" t="s">
        <v>136</v>
      </c>
      <c r="D23" s="102">
        <v>14657.77651</v>
      </c>
      <c r="E23" s="169">
        <v>78.13677607149539</v>
      </c>
    </row>
    <row r="24" spans="2:5" ht="4.5" customHeight="1" thickBot="1">
      <c r="B24" s="105"/>
      <c r="C24" s="106"/>
      <c r="D24" s="115"/>
      <c r="E24" s="170"/>
    </row>
    <row r="25" ht="12.75"/>
    <row r="26" spans="2:6" s="28" customFormat="1" ht="12.75">
      <c r="B26" s="14"/>
      <c r="D26" s="16"/>
      <c r="E26" s="57"/>
      <c r="F26" s="16"/>
    </row>
    <row r="27" spans="2:5" ht="12.75" hidden="1">
      <c r="B27" s="14"/>
      <c r="D27" s="28"/>
      <c r="E27" s="56"/>
    </row>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0" customHeight="1" hidden="1"/>
  </sheetData>
  <mergeCells count="4">
    <mergeCell ref="B11:C12"/>
    <mergeCell ref="E11:E12"/>
    <mergeCell ref="B1:F1"/>
    <mergeCell ref="B6:D6"/>
  </mergeCells>
  <printOptions horizontalCentered="1"/>
  <pageMargins left="0.75" right="0.75" top="0.74" bottom="1" header="0" footer="0"/>
  <pageSetup fitToHeight="1" fitToWidth="1" horizontalDpi="600" verticalDpi="600" orientation="portrait" paperSize="9" r:id="rId2"/>
  <ignoredErrors>
    <ignoredError sqref="C17" twoDigitTextYear="1"/>
  </ignoredErrors>
  <drawing r:id="rId1"/>
</worksheet>
</file>

<file path=xl/worksheets/sheet13.xml><?xml version="1.0" encoding="utf-8"?>
<worksheet xmlns="http://schemas.openxmlformats.org/spreadsheetml/2006/main" xmlns:r="http://schemas.openxmlformats.org/officeDocument/2006/relationships">
  <sheetPr codeName="Hoja931">
    <pageSetUpPr fitToPage="1"/>
  </sheetPr>
  <dimension ref="B1:M34"/>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20.8515625" style="16" customWidth="1"/>
    <col min="4" max="4" width="13.28125" style="16" customWidth="1"/>
    <col min="5" max="5" width="11.7109375" style="16" customWidth="1"/>
    <col min="6" max="6" width="13.28125" style="16" customWidth="1"/>
    <col min="7" max="7" width="11.7109375" style="16" customWidth="1"/>
    <col min="8" max="8" width="13.28125" style="16" customWidth="1"/>
    <col min="9" max="9" width="11.7109375" style="16" customWidth="1"/>
    <col min="10" max="10" width="3.7109375" style="16" customWidth="1"/>
    <col min="11" max="16384" width="0" style="16" hidden="1" customWidth="1"/>
  </cols>
  <sheetData>
    <row r="1" spans="2:13" ht="4.5" customHeight="1">
      <c r="B1" s="231" t="s">
        <v>86</v>
      </c>
      <c r="C1" s="231"/>
      <c r="D1" s="231"/>
      <c r="E1" s="231"/>
      <c r="F1" s="231"/>
      <c r="G1" s="231"/>
      <c r="H1" s="231"/>
      <c r="I1" s="231"/>
      <c r="J1" s="13"/>
      <c r="K1" s="13"/>
      <c r="L1" s="13"/>
      <c r="M1" s="13"/>
    </row>
    <row r="2" spans="2:13" s="26" customFormat="1" ht="15.75" customHeight="1">
      <c r="B2" s="55" t="s">
        <v>84</v>
      </c>
      <c r="C2" s="55"/>
      <c r="D2" s="55"/>
      <c r="E2" s="55"/>
      <c r="F2" s="55"/>
      <c r="G2" s="55"/>
      <c r="H2" s="55"/>
      <c r="I2" s="55"/>
      <c r="J2" s="18"/>
      <c r="K2" s="18"/>
      <c r="L2" s="18"/>
      <c r="M2" s="18"/>
    </row>
    <row r="3" spans="2:13" s="26" customFormat="1" ht="15.75" customHeight="1">
      <c r="B3" s="55" t="s">
        <v>85</v>
      </c>
      <c r="C3" s="55"/>
      <c r="D3" s="55"/>
      <c r="E3" s="55"/>
      <c r="F3" s="55"/>
      <c r="G3" s="55"/>
      <c r="H3" s="55"/>
      <c r="I3" s="55"/>
      <c r="J3" s="18"/>
      <c r="K3" s="18"/>
      <c r="L3" s="18"/>
      <c r="M3" s="18"/>
    </row>
    <row r="4" spans="2:13" s="26" customFormat="1" ht="15.75" customHeight="1">
      <c r="B4" s="55" t="s">
        <v>160</v>
      </c>
      <c r="C4" s="55"/>
      <c r="D4" s="55"/>
      <c r="E4" s="55"/>
      <c r="F4" s="55"/>
      <c r="G4" s="55"/>
      <c r="H4" s="55"/>
      <c r="I4" s="55"/>
      <c r="J4" s="18"/>
      <c r="K4" s="18"/>
      <c r="L4" s="18"/>
      <c r="M4" s="18"/>
    </row>
    <row r="5" spans="2:13" ht="4.5" customHeight="1">
      <c r="B5" s="54"/>
      <c r="C5" s="54"/>
      <c r="D5" s="54"/>
      <c r="E5" s="54"/>
      <c r="F5" s="54"/>
      <c r="G5" s="54"/>
      <c r="H5" s="54"/>
      <c r="I5" s="54"/>
      <c r="J5" s="13"/>
      <c r="K5" s="13"/>
      <c r="L5" s="13"/>
      <c r="M5" s="13"/>
    </row>
    <row r="6" spans="2:7" ht="28.5" customHeight="1">
      <c r="B6" s="221"/>
      <c r="C6" s="221"/>
      <c r="D6" s="221"/>
      <c r="G6" s="44"/>
    </row>
    <row r="7" spans="5:9" ht="4.5" customHeight="1">
      <c r="E7" s="58"/>
      <c r="I7" s="58"/>
    </row>
    <row r="8" spans="2:9" ht="12.75">
      <c r="B8" s="59" t="s">
        <v>32</v>
      </c>
      <c r="E8" s="57"/>
      <c r="I8" s="57"/>
    </row>
    <row r="9" spans="2:9" ht="4.5" customHeight="1" thickBot="1">
      <c r="B9" s="45"/>
      <c r="D9" s="46"/>
      <c r="E9" s="46"/>
      <c r="F9" s="46"/>
      <c r="G9" s="46"/>
      <c r="H9" s="46"/>
      <c r="I9" s="57"/>
    </row>
    <row r="10" spans="2:9" ht="4.5" customHeight="1">
      <c r="B10" s="89"/>
      <c r="C10" s="90"/>
      <c r="D10" s="90"/>
      <c r="E10" s="90"/>
      <c r="F10" s="90"/>
      <c r="G10" s="90"/>
      <c r="H10" s="90"/>
      <c r="I10" s="120"/>
    </row>
    <row r="11" spans="2:9" ht="11.25" customHeight="1">
      <c r="B11" s="234" t="s">
        <v>120</v>
      </c>
      <c r="C11" s="235"/>
      <c r="D11" s="226" t="s">
        <v>121</v>
      </c>
      <c r="E11" s="226" t="s">
        <v>21</v>
      </c>
      <c r="F11" s="226" t="s">
        <v>114</v>
      </c>
      <c r="G11" s="226" t="s">
        <v>21</v>
      </c>
      <c r="H11" s="93" t="s">
        <v>109</v>
      </c>
      <c r="I11" s="228" t="s">
        <v>21</v>
      </c>
    </row>
    <row r="12" spans="2:9" ht="11.25" customHeight="1">
      <c r="B12" s="234"/>
      <c r="C12" s="235"/>
      <c r="D12" s="226"/>
      <c r="E12" s="226"/>
      <c r="F12" s="226"/>
      <c r="G12" s="226"/>
      <c r="H12" s="93" t="s">
        <v>110</v>
      </c>
      <c r="I12" s="228"/>
    </row>
    <row r="13" spans="2:9" ht="4.5" customHeight="1">
      <c r="B13" s="96"/>
      <c r="C13" s="97"/>
      <c r="D13" s="97"/>
      <c r="E13" s="97"/>
      <c r="F13" s="97"/>
      <c r="G13" s="97"/>
      <c r="H13" s="97"/>
      <c r="I13" s="95"/>
    </row>
    <row r="14" spans="2:9" ht="4.5" customHeight="1">
      <c r="B14" s="98"/>
      <c r="C14" s="47"/>
      <c r="D14" s="47"/>
      <c r="E14" s="47"/>
      <c r="F14" s="47"/>
      <c r="G14" s="47"/>
      <c r="H14" s="47"/>
      <c r="I14" s="121"/>
    </row>
    <row r="15" spans="2:9" s="7" customFormat="1" ht="12">
      <c r="B15" s="138" t="s">
        <v>130</v>
      </c>
      <c r="C15" s="140"/>
      <c r="D15" s="141">
        <v>438388</v>
      </c>
      <c r="E15" s="167">
        <v>100</v>
      </c>
      <c r="F15" s="141">
        <v>4634674</v>
      </c>
      <c r="G15" s="167">
        <v>100</v>
      </c>
      <c r="H15" s="164">
        <v>1279212.31066</v>
      </c>
      <c r="I15" s="173">
        <v>100</v>
      </c>
    </row>
    <row r="16" spans="2:9" ht="12.75">
      <c r="B16" s="100"/>
      <c r="C16" s="48"/>
      <c r="D16" s="72"/>
      <c r="E16" s="72"/>
      <c r="F16" s="72"/>
      <c r="G16" s="72"/>
      <c r="H16" s="128"/>
      <c r="I16" s="168"/>
    </row>
    <row r="17" spans="2:9" s="7" customFormat="1" ht="12">
      <c r="B17" s="113"/>
      <c r="C17" s="22" t="s">
        <v>22</v>
      </c>
      <c r="D17" s="102">
        <v>163934</v>
      </c>
      <c r="E17" s="103">
        <v>37.394727957882054</v>
      </c>
      <c r="F17" s="102">
        <v>163934</v>
      </c>
      <c r="G17" s="103">
        <v>3.537120410194978</v>
      </c>
      <c r="H17" s="171">
        <v>29142.007670000003</v>
      </c>
      <c r="I17" s="169">
        <v>2.2781212647151903</v>
      </c>
    </row>
    <row r="18" spans="2:9" s="7" customFormat="1" ht="12">
      <c r="B18" s="114"/>
      <c r="C18" s="22" t="s">
        <v>23</v>
      </c>
      <c r="D18" s="102">
        <v>79690</v>
      </c>
      <c r="E18" s="103">
        <v>18.17796107557689</v>
      </c>
      <c r="F18" s="102">
        <v>159380</v>
      </c>
      <c r="G18" s="103">
        <v>3.438861071997729</v>
      </c>
      <c r="H18" s="171">
        <v>27255.823640000002</v>
      </c>
      <c r="I18" s="169">
        <v>2.13067239995037</v>
      </c>
    </row>
    <row r="19" spans="2:9" s="7" customFormat="1" ht="12">
      <c r="B19" s="114"/>
      <c r="C19" s="22" t="s">
        <v>24</v>
      </c>
      <c r="D19" s="102">
        <v>89426</v>
      </c>
      <c r="E19" s="103">
        <v>20.398824785349966</v>
      </c>
      <c r="F19" s="102">
        <v>333568</v>
      </c>
      <c r="G19" s="103">
        <v>7.197226816816027</v>
      </c>
      <c r="H19" s="171">
        <v>58594.03649</v>
      </c>
      <c r="I19" s="169">
        <v>4.580477845758758</v>
      </c>
    </row>
    <row r="20" spans="2:9" s="7" customFormat="1" ht="12">
      <c r="B20" s="114"/>
      <c r="C20" s="22" t="s">
        <v>25</v>
      </c>
      <c r="D20" s="102">
        <v>46544</v>
      </c>
      <c r="E20" s="103">
        <v>10.617078934642372</v>
      </c>
      <c r="F20" s="102">
        <v>352413</v>
      </c>
      <c r="G20" s="103">
        <v>7.603835782193095</v>
      </c>
      <c r="H20" s="171">
        <v>65695.07354</v>
      </c>
      <c r="I20" s="169">
        <v>5.135587970233426</v>
      </c>
    </row>
    <row r="21" spans="2:9" s="7" customFormat="1" ht="12">
      <c r="B21" s="114"/>
      <c r="C21" s="22" t="s">
        <v>26</v>
      </c>
      <c r="D21" s="102">
        <v>34906</v>
      </c>
      <c r="E21" s="103">
        <v>7.9623529841145295</v>
      </c>
      <c r="F21" s="102">
        <v>556239</v>
      </c>
      <c r="G21" s="103">
        <v>12.001685555445755</v>
      </c>
      <c r="H21" s="171">
        <v>113265.56787</v>
      </c>
      <c r="I21" s="169">
        <v>8.854321282411789</v>
      </c>
    </row>
    <row r="22" spans="2:9" s="7" customFormat="1" ht="12">
      <c r="B22" s="114"/>
      <c r="C22" s="22" t="s">
        <v>27</v>
      </c>
      <c r="D22" s="102">
        <v>9485</v>
      </c>
      <c r="E22" s="103">
        <v>2.163608492933201</v>
      </c>
      <c r="F22" s="102">
        <v>301889</v>
      </c>
      <c r="G22" s="103">
        <v>6.51370517106489</v>
      </c>
      <c r="H22" s="171">
        <v>62668.90252</v>
      </c>
      <c r="I22" s="169">
        <v>4.899022781266579</v>
      </c>
    </row>
    <row r="23" spans="2:9" s="7" customFormat="1" ht="12">
      <c r="B23" s="114"/>
      <c r="C23" s="22" t="s">
        <v>28</v>
      </c>
      <c r="D23" s="102">
        <v>3096</v>
      </c>
      <c r="E23" s="103">
        <v>0.7062237105030247</v>
      </c>
      <c r="F23" s="102">
        <v>139951</v>
      </c>
      <c r="G23" s="103">
        <v>3.019651436109638</v>
      </c>
      <c r="H23" s="171">
        <v>30792.65534</v>
      </c>
      <c r="I23" s="169">
        <v>2.4071575205614435</v>
      </c>
    </row>
    <row r="24" spans="2:9" s="7" customFormat="1" ht="12">
      <c r="B24" s="114"/>
      <c r="C24" s="22" t="s">
        <v>29</v>
      </c>
      <c r="D24" s="102">
        <v>5916</v>
      </c>
      <c r="E24" s="103">
        <v>1.3494894933255472</v>
      </c>
      <c r="F24" s="102">
        <v>413157</v>
      </c>
      <c r="G24" s="103">
        <v>8.914478127264184</v>
      </c>
      <c r="H24" s="171">
        <v>95866.31695000001</v>
      </c>
      <c r="I24" s="169">
        <v>7.49416778990647</v>
      </c>
    </row>
    <row r="25" spans="2:9" s="7" customFormat="1" ht="12">
      <c r="B25" s="129"/>
      <c r="C25" s="22" t="s">
        <v>30</v>
      </c>
      <c r="D25" s="102">
        <v>4474</v>
      </c>
      <c r="E25" s="103">
        <v>1.0205571320382858</v>
      </c>
      <c r="F25" s="102">
        <v>893472</v>
      </c>
      <c r="G25" s="103">
        <v>19.277990210314684</v>
      </c>
      <c r="H25" s="171">
        <v>264902.30572999996</v>
      </c>
      <c r="I25" s="169">
        <v>20.708236117062196</v>
      </c>
    </row>
    <row r="26" spans="2:9" s="7" customFormat="1" ht="12">
      <c r="B26" s="129"/>
      <c r="C26" s="22" t="s">
        <v>140</v>
      </c>
      <c r="D26" s="102">
        <v>665</v>
      </c>
      <c r="E26" s="103">
        <v>0.15169210836063032</v>
      </c>
      <c r="F26" s="102">
        <v>547526</v>
      </c>
      <c r="G26" s="103">
        <v>11.813689592838676</v>
      </c>
      <c r="H26" s="171">
        <v>197719.70750999998</v>
      </c>
      <c r="I26" s="169">
        <v>15.456363721827222</v>
      </c>
    </row>
    <row r="27" spans="2:9" s="7" customFormat="1" ht="12">
      <c r="B27" s="129"/>
      <c r="C27" s="22" t="s">
        <v>141</v>
      </c>
      <c r="D27" s="102">
        <v>116</v>
      </c>
      <c r="E27" s="103">
        <v>0.026460578300500925</v>
      </c>
      <c r="F27" s="102">
        <v>221002</v>
      </c>
      <c r="G27" s="103">
        <v>4.768447575816551</v>
      </c>
      <c r="H27" s="171">
        <v>74369.10044</v>
      </c>
      <c r="I27" s="169">
        <v>5.813663597532908</v>
      </c>
    </row>
    <row r="28" spans="2:9" s="7" customFormat="1" ht="12">
      <c r="B28" s="129"/>
      <c r="C28" s="22" t="s">
        <v>142</v>
      </c>
      <c r="D28" s="102">
        <v>65</v>
      </c>
      <c r="E28" s="103">
        <v>0.014827048185625519</v>
      </c>
      <c r="F28" s="102">
        <v>239422</v>
      </c>
      <c r="G28" s="103">
        <v>5.165886532688167</v>
      </c>
      <c r="H28" s="171">
        <v>103099.83746</v>
      </c>
      <c r="I28" s="169">
        <v>8.059634557988767</v>
      </c>
    </row>
    <row r="29" spans="2:9" s="7" customFormat="1" ht="12">
      <c r="B29" s="129"/>
      <c r="C29" s="172" t="s">
        <v>143</v>
      </c>
      <c r="D29" s="102">
        <v>34</v>
      </c>
      <c r="E29" s="103">
        <v>0.007755686743250272</v>
      </c>
      <c r="F29" s="102">
        <v>312721</v>
      </c>
      <c r="G29" s="103">
        <v>6.747421717255627</v>
      </c>
      <c r="H29" s="171">
        <v>155831.54899</v>
      </c>
      <c r="I29" s="169">
        <v>12.181836251216179</v>
      </c>
    </row>
    <row r="30" spans="2:9" s="7" customFormat="1" ht="12">
      <c r="B30" s="114"/>
      <c r="C30" s="48" t="s">
        <v>0</v>
      </c>
      <c r="D30" s="102">
        <v>37</v>
      </c>
      <c r="E30" s="103">
        <v>0.008440012044125296</v>
      </c>
      <c r="F30" s="102">
        <v>0</v>
      </c>
      <c r="G30" s="103">
        <v>0</v>
      </c>
      <c r="H30" s="171">
        <v>9.42651</v>
      </c>
      <c r="I30" s="169">
        <v>0.0007368995686991523</v>
      </c>
    </row>
    <row r="31" spans="2:9" ht="4.5" customHeight="1" thickBot="1">
      <c r="B31" s="105"/>
      <c r="C31" s="106"/>
      <c r="D31" s="107"/>
      <c r="E31" s="107"/>
      <c r="F31" s="107"/>
      <c r="G31" s="107"/>
      <c r="H31" s="107"/>
      <c r="I31" s="170"/>
    </row>
    <row r="32" ht="12.75">
      <c r="I32" s="57"/>
    </row>
    <row r="33" spans="2:10" s="28" customFormat="1" ht="12.75">
      <c r="B33" s="14"/>
      <c r="I33" s="56"/>
      <c r="J33" s="16"/>
    </row>
    <row r="34" ht="12.75" hidden="1">
      <c r="B34" s="14"/>
    </row>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sheetData>
  <mergeCells count="8">
    <mergeCell ref="F11:F12"/>
    <mergeCell ref="G11:G12"/>
    <mergeCell ref="I11:I12"/>
    <mergeCell ref="B1:I1"/>
    <mergeCell ref="B11:C12"/>
    <mergeCell ref="E11:E12"/>
    <mergeCell ref="D11:D12"/>
    <mergeCell ref="B6:D6"/>
  </mergeCells>
  <printOptions horizontalCentered="1"/>
  <pageMargins left="0.5" right="0.75" top="0.66" bottom="1" header="0" footer="0"/>
  <pageSetup fitToHeight="1" fitToWidth="1" horizontalDpi="600" verticalDpi="600" orientation="portrait" paperSize="9" scale="84" r:id="rId2"/>
  <ignoredErrors>
    <ignoredError sqref="C17:C18" numberStoredAsText="1"/>
    <ignoredError sqref="C21" twoDigitTextYear="1"/>
  </ignoredErrors>
  <drawing r:id="rId1"/>
</worksheet>
</file>

<file path=xl/worksheets/sheet14.xml><?xml version="1.0" encoding="utf-8"?>
<worksheet xmlns="http://schemas.openxmlformats.org/spreadsheetml/2006/main" xmlns:r="http://schemas.openxmlformats.org/officeDocument/2006/relationships">
  <sheetPr codeName="Hoja941">
    <pageSetUpPr fitToPage="1"/>
  </sheetPr>
  <dimension ref="B1:M36"/>
  <sheetViews>
    <sheetView showGridLines="0" workbookViewId="0" topLeftCell="A1">
      <selection activeCell="A1" sqref="A1"/>
    </sheetView>
  </sheetViews>
  <sheetFormatPr defaultColWidth="11.421875" defaultRowHeight="0" customHeight="1" zeroHeight="1"/>
  <cols>
    <col min="1" max="1" width="3.421875" style="16" customWidth="1"/>
    <col min="2" max="2" width="3.8515625" style="16" customWidth="1"/>
    <col min="3" max="3" width="44.421875" style="16" customWidth="1"/>
    <col min="4" max="4" width="13.28125" style="16" customWidth="1"/>
    <col min="5" max="5" width="7.8515625" style="16" customWidth="1"/>
    <col min="6" max="6" width="13.28125" style="16" customWidth="1"/>
    <col min="7" max="7" width="8.28125" style="16" customWidth="1"/>
    <col min="8" max="8" width="13.28125" style="16" customWidth="1"/>
    <col min="9" max="9" width="7.57421875" style="16" bestFit="1" customWidth="1"/>
    <col min="10" max="10" width="6.7109375" style="16" customWidth="1"/>
    <col min="11" max="16384" width="0" style="16" hidden="1" customWidth="1"/>
  </cols>
  <sheetData>
    <row r="1" spans="2:13" ht="4.5" customHeight="1">
      <c r="B1" s="231" t="s">
        <v>86</v>
      </c>
      <c r="C1" s="231"/>
      <c r="D1" s="231"/>
      <c r="E1" s="231"/>
      <c r="F1" s="231"/>
      <c r="G1" s="231"/>
      <c r="H1" s="231"/>
      <c r="I1" s="231"/>
      <c r="J1" s="231"/>
      <c r="K1" s="13"/>
      <c r="L1" s="13"/>
      <c r="M1" s="13"/>
    </row>
    <row r="2" spans="2:13" s="26" customFormat="1" ht="15.75" customHeight="1">
      <c r="B2" s="55" t="s">
        <v>87</v>
      </c>
      <c r="C2" s="55"/>
      <c r="D2" s="55"/>
      <c r="E2" s="55"/>
      <c r="F2" s="55"/>
      <c r="G2" s="55"/>
      <c r="H2" s="55"/>
      <c r="I2" s="55"/>
      <c r="J2" s="55"/>
      <c r="K2" s="18"/>
      <c r="L2" s="18"/>
      <c r="M2" s="18"/>
    </row>
    <row r="3" spans="2:13" s="26" customFormat="1" ht="15.75" customHeight="1">
      <c r="B3" s="55" t="s">
        <v>88</v>
      </c>
      <c r="C3" s="55"/>
      <c r="D3" s="55"/>
      <c r="E3" s="55"/>
      <c r="F3" s="55"/>
      <c r="G3" s="55"/>
      <c r="H3" s="55"/>
      <c r="I3" s="55"/>
      <c r="J3" s="55"/>
      <c r="K3" s="18"/>
      <c r="L3" s="18"/>
      <c r="M3" s="18"/>
    </row>
    <row r="4" spans="2:13" s="26" customFormat="1" ht="15.75" customHeight="1">
      <c r="B4" s="55" t="s">
        <v>160</v>
      </c>
      <c r="C4" s="55"/>
      <c r="D4" s="55"/>
      <c r="E4" s="55"/>
      <c r="F4" s="55"/>
      <c r="G4" s="55"/>
      <c r="H4" s="55"/>
      <c r="I4" s="55"/>
      <c r="J4" s="55"/>
      <c r="K4" s="18"/>
      <c r="L4" s="18"/>
      <c r="M4" s="18"/>
    </row>
    <row r="5" spans="2:13" ht="4.5" customHeight="1">
      <c r="B5" s="54"/>
      <c r="C5" s="54"/>
      <c r="D5" s="54"/>
      <c r="E5" s="54"/>
      <c r="F5" s="54"/>
      <c r="G5" s="54"/>
      <c r="H5" s="54"/>
      <c r="I5" s="54"/>
      <c r="J5" s="54"/>
      <c r="K5" s="13"/>
      <c r="L5" s="13"/>
      <c r="M5" s="13"/>
    </row>
    <row r="6" spans="2:7" ht="28.5" customHeight="1">
      <c r="B6" s="221"/>
      <c r="C6" s="221"/>
      <c r="D6" s="221"/>
      <c r="G6" s="44"/>
    </row>
    <row r="7" ht="4.5" customHeight="1">
      <c r="I7" s="58"/>
    </row>
    <row r="8" spans="2:9" ht="12.75">
      <c r="B8" s="59" t="s">
        <v>32</v>
      </c>
      <c r="I8" s="57"/>
    </row>
    <row r="9" spans="2:9" ht="4.5" customHeight="1" thickBot="1">
      <c r="B9" s="45"/>
      <c r="H9" s="46"/>
      <c r="I9" s="57"/>
    </row>
    <row r="10" spans="2:9" ht="4.5" customHeight="1">
      <c r="B10" s="89"/>
      <c r="C10" s="90"/>
      <c r="D10" s="90"/>
      <c r="E10" s="90"/>
      <c r="F10" s="90"/>
      <c r="G10" s="90"/>
      <c r="H10" s="90"/>
      <c r="I10" s="120"/>
    </row>
    <row r="11" spans="2:9" ht="11.25" customHeight="1">
      <c r="B11" s="234" t="s">
        <v>122</v>
      </c>
      <c r="C11" s="235"/>
      <c r="D11" s="226" t="s">
        <v>121</v>
      </c>
      <c r="E11" s="226" t="s">
        <v>21</v>
      </c>
      <c r="F11" s="226" t="s">
        <v>114</v>
      </c>
      <c r="G11" s="93" t="s">
        <v>21</v>
      </c>
      <c r="H11" s="93" t="s">
        <v>109</v>
      </c>
      <c r="I11" s="228" t="s">
        <v>21</v>
      </c>
    </row>
    <row r="12" spans="2:9" ht="11.25" customHeight="1">
      <c r="B12" s="234"/>
      <c r="C12" s="235"/>
      <c r="D12" s="226"/>
      <c r="E12" s="226"/>
      <c r="F12" s="226"/>
      <c r="G12" s="93"/>
      <c r="H12" s="93" t="s">
        <v>110</v>
      </c>
      <c r="I12" s="228"/>
    </row>
    <row r="13" spans="2:9" ht="4.5" customHeight="1">
      <c r="B13" s="96"/>
      <c r="C13" s="97"/>
      <c r="D13" s="97"/>
      <c r="E13" s="97"/>
      <c r="F13" s="97"/>
      <c r="G13" s="97"/>
      <c r="H13" s="97"/>
      <c r="I13" s="95"/>
    </row>
    <row r="14" spans="2:9" ht="4.5" customHeight="1">
      <c r="B14" s="98"/>
      <c r="C14" s="47"/>
      <c r="D14" s="47"/>
      <c r="E14" s="47"/>
      <c r="F14" s="47"/>
      <c r="G14" s="47"/>
      <c r="H14" s="47"/>
      <c r="I14" s="121"/>
    </row>
    <row r="15" spans="2:9" s="7" customFormat="1" ht="12">
      <c r="B15" s="138" t="s">
        <v>130</v>
      </c>
      <c r="C15" s="140"/>
      <c r="D15" s="141">
        <v>438388</v>
      </c>
      <c r="E15" s="167">
        <v>100</v>
      </c>
      <c r="F15" s="141">
        <v>4634674</v>
      </c>
      <c r="G15" s="167">
        <v>100</v>
      </c>
      <c r="H15" s="141">
        <v>1279212.3106599997</v>
      </c>
      <c r="I15" s="147">
        <v>100</v>
      </c>
    </row>
    <row r="16" spans="2:9" ht="12.75">
      <c r="B16" s="100"/>
      <c r="C16" s="48"/>
      <c r="D16" s="102"/>
      <c r="E16" s="102"/>
      <c r="F16" s="102"/>
      <c r="G16" s="48"/>
      <c r="H16" s="72"/>
      <c r="I16" s="168"/>
    </row>
    <row r="17" spans="2:9" s="7" customFormat="1" ht="12">
      <c r="B17" s="113"/>
      <c r="C17" s="102" t="s">
        <v>1</v>
      </c>
      <c r="D17" s="117">
        <v>50827</v>
      </c>
      <c r="E17" s="122">
        <v>11.59406735585828</v>
      </c>
      <c r="F17" s="117">
        <v>269148</v>
      </c>
      <c r="G17" s="122">
        <v>5.807269292295423</v>
      </c>
      <c r="H17" s="117">
        <v>39557.78635</v>
      </c>
      <c r="I17" s="174">
        <v>3.09235503914049</v>
      </c>
    </row>
    <row r="18" spans="2:9" s="7" customFormat="1" ht="12">
      <c r="B18" s="114"/>
      <c r="C18" s="102" t="s">
        <v>2</v>
      </c>
      <c r="D18" s="117">
        <v>195</v>
      </c>
      <c r="E18" s="122">
        <v>0.04448114455687656</v>
      </c>
      <c r="F18" s="117">
        <v>10880</v>
      </c>
      <c r="G18" s="122">
        <v>0.23475221773958643</v>
      </c>
      <c r="H18" s="117">
        <v>5708.4317599999995</v>
      </c>
      <c r="I18" s="174">
        <v>0.4462458430418621</v>
      </c>
    </row>
    <row r="19" spans="2:9" s="7" customFormat="1" ht="12">
      <c r="B19" s="114"/>
      <c r="C19" s="102" t="s">
        <v>3</v>
      </c>
      <c r="D19" s="117">
        <v>830</v>
      </c>
      <c r="E19" s="122">
        <v>0.18932999990875662</v>
      </c>
      <c r="F19" s="117">
        <v>61661</v>
      </c>
      <c r="G19" s="122">
        <v>1.3304279869522646</v>
      </c>
      <c r="H19" s="117">
        <v>62522.85254</v>
      </c>
      <c r="I19" s="174">
        <v>4.8876056006482465</v>
      </c>
    </row>
    <row r="20" spans="2:9" s="7" customFormat="1" ht="12">
      <c r="B20" s="114"/>
      <c r="C20" s="102" t="s">
        <v>4</v>
      </c>
      <c r="D20" s="117">
        <v>41014</v>
      </c>
      <c r="E20" s="122">
        <v>9.355639296696078</v>
      </c>
      <c r="F20" s="117">
        <v>972025</v>
      </c>
      <c r="G20" s="122">
        <v>20.972888276500136</v>
      </c>
      <c r="H20" s="117">
        <v>327356.75912</v>
      </c>
      <c r="I20" s="174">
        <v>25.59049474368354</v>
      </c>
    </row>
    <row r="21" spans="2:9" s="7" customFormat="1" ht="12">
      <c r="B21" s="114"/>
      <c r="C21" s="102" t="s">
        <v>5</v>
      </c>
      <c r="D21" s="117">
        <v>916</v>
      </c>
      <c r="E21" s="122">
        <v>0.20894732520050732</v>
      </c>
      <c r="F21" s="117">
        <v>41894</v>
      </c>
      <c r="G21" s="122">
        <v>0.9039254972410142</v>
      </c>
      <c r="H21" s="117">
        <v>22042.33197</v>
      </c>
      <c r="I21" s="174">
        <v>1.7231175611988465</v>
      </c>
    </row>
    <row r="22" spans="2:9" s="7" customFormat="1" ht="12">
      <c r="B22" s="114"/>
      <c r="C22" s="102" t="s">
        <v>6</v>
      </c>
      <c r="D22" s="117">
        <v>14508</v>
      </c>
      <c r="E22" s="122">
        <v>3.309397155031616</v>
      </c>
      <c r="F22" s="117">
        <v>269798</v>
      </c>
      <c r="G22" s="122">
        <v>5.821294011186116</v>
      </c>
      <c r="H22" s="117">
        <v>63672.52384</v>
      </c>
      <c r="I22" s="174">
        <v>4.977478977445789</v>
      </c>
    </row>
    <row r="23" spans="2:9" s="7" customFormat="1" ht="36">
      <c r="B23" s="114"/>
      <c r="C23" s="175" t="s">
        <v>151</v>
      </c>
      <c r="D23" s="117">
        <v>124547</v>
      </c>
      <c r="E23" s="122">
        <v>28.41022108269387</v>
      </c>
      <c r="F23" s="117">
        <v>936528</v>
      </c>
      <c r="G23" s="122">
        <v>20.20698758963414</v>
      </c>
      <c r="H23" s="117">
        <v>237434.28417</v>
      </c>
      <c r="I23" s="174">
        <v>18.56097554654533</v>
      </c>
    </row>
    <row r="24" spans="2:9" s="7" customFormat="1" ht="12">
      <c r="B24" s="114"/>
      <c r="C24" s="102" t="s">
        <v>7</v>
      </c>
      <c r="D24" s="117">
        <v>17790</v>
      </c>
      <c r="E24" s="122">
        <v>4.058049034188892</v>
      </c>
      <c r="F24" s="117">
        <v>176692</v>
      </c>
      <c r="G24" s="122">
        <v>3.8123932772833644</v>
      </c>
      <c r="H24" s="117">
        <v>30388.607010000003</v>
      </c>
      <c r="I24" s="174">
        <v>2.3755718074915366</v>
      </c>
    </row>
    <row r="25" spans="2:9" s="7" customFormat="1" ht="24">
      <c r="B25" s="114"/>
      <c r="C25" s="175" t="s">
        <v>8</v>
      </c>
      <c r="D25" s="117">
        <v>41457</v>
      </c>
      <c r="E25" s="122">
        <v>9.456691332791955</v>
      </c>
      <c r="F25" s="117">
        <v>466492</v>
      </c>
      <c r="G25" s="122">
        <v>10.06526025347198</v>
      </c>
      <c r="H25" s="117">
        <v>148749.04853</v>
      </c>
      <c r="I25" s="174">
        <v>11.628175189562869</v>
      </c>
    </row>
    <row r="26" spans="2:9" s="7" customFormat="1" ht="24">
      <c r="B26" s="129"/>
      <c r="C26" s="175" t="s">
        <v>9</v>
      </c>
      <c r="D26" s="117">
        <v>4916</v>
      </c>
      <c r="E26" s="122">
        <v>1.1213810597005391</v>
      </c>
      <c r="F26" s="117">
        <v>155490</v>
      </c>
      <c r="G26" s="122">
        <v>3.354928523559586</v>
      </c>
      <c r="H26" s="117">
        <v>83420.88039</v>
      </c>
      <c r="I26" s="174">
        <v>6.52126935418247</v>
      </c>
    </row>
    <row r="27" spans="2:9" s="7" customFormat="1" ht="12">
      <c r="B27" s="129"/>
      <c r="C27" s="102" t="s">
        <v>10</v>
      </c>
      <c r="D27" s="117">
        <v>71515</v>
      </c>
      <c r="E27" s="122">
        <v>16.313174630692444</v>
      </c>
      <c r="F27" s="117">
        <v>657998</v>
      </c>
      <c r="G27" s="122">
        <v>14.197287662519523</v>
      </c>
      <c r="H27" s="117">
        <v>128368.77659000001</v>
      </c>
      <c r="I27" s="174">
        <v>10.034986023842213</v>
      </c>
    </row>
    <row r="28" spans="2:9" s="7" customFormat="1" ht="24">
      <c r="B28" s="129"/>
      <c r="C28" s="175" t="s">
        <v>11</v>
      </c>
      <c r="D28" s="117">
        <v>901</v>
      </c>
      <c r="E28" s="122">
        <v>0.2055256986961322</v>
      </c>
      <c r="F28" s="117">
        <v>15138</v>
      </c>
      <c r="G28" s="122">
        <v>0.3266249147189209</v>
      </c>
      <c r="H28" s="117">
        <v>4264.14343</v>
      </c>
      <c r="I28" s="174">
        <v>0.33334133782686537</v>
      </c>
    </row>
    <row r="29" spans="2:9" s="7" customFormat="1" ht="12">
      <c r="B29" s="129"/>
      <c r="C29" s="102" t="s">
        <v>12</v>
      </c>
      <c r="D29" s="117">
        <v>2400</v>
      </c>
      <c r="E29" s="122">
        <v>0.5474602407000192</v>
      </c>
      <c r="F29" s="117">
        <v>85541</v>
      </c>
      <c r="G29" s="122">
        <v>1.845674582505695</v>
      </c>
      <c r="H29" s="117">
        <v>4501.19251</v>
      </c>
      <c r="I29" s="174">
        <v>0.35187220076686443</v>
      </c>
    </row>
    <row r="30" spans="2:9" s="7" customFormat="1" ht="12">
      <c r="B30" s="129"/>
      <c r="C30" s="102" t="s">
        <v>13</v>
      </c>
      <c r="D30" s="117">
        <v>19809</v>
      </c>
      <c r="E30" s="122">
        <v>4.518599961677784</v>
      </c>
      <c r="F30" s="117">
        <v>190046</v>
      </c>
      <c r="G30" s="122">
        <v>4.100525732769985</v>
      </c>
      <c r="H30" s="117">
        <v>42406.52752</v>
      </c>
      <c r="I30" s="174">
        <v>3.3150499855743787</v>
      </c>
    </row>
    <row r="31" spans="2:9" s="7" customFormat="1" ht="12">
      <c r="B31" s="129"/>
      <c r="C31" s="102" t="s">
        <v>14</v>
      </c>
      <c r="D31" s="117">
        <v>40480</v>
      </c>
      <c r="E31" s="122">
        <v>9.233829393140324</v>
      </c>
      <c r="F31" s="117">
        <v>314928</v>
      </c>
      <c r="G31" s="122">
        <v>6.795041032012176</v>
      </c>
      <c r="H31" s="117">
        <v>75901.34745</v>
      </c>
      <c r="I31" s="174">
        <v>5.933444105993577</v>
      </c>
    </row>
    <row r="32" spans="2:9" s="7" customFormat="1" ht="12">
      <c r="B32" s="129"/>
      <c r="C32" s="102" t="s">
        <v>15</v>
      </c>
      <c r="D32" s="117">
        <v>6283</v>
      </c>
      <c r="E32" s="118">
        <v>1.4332052884659252</v>
      </c>
      <c r="F32" s="117">
        <v>10415</v>
      </c>
      <c r="G32" s="122">
        <v>0.22471914961009123</v>
      </c>
      <c r="H32" s="117">
        <v>2916.81748</v>
      </c>
      <c r="I32" s="174">
        <v>0.2280166830551444</v>
      </c>
    </row>
    <row r="33" spans="2:9" ht="4.5" customHeight="1" thickBot="1">
      <c r="B33" s="105"/>
      <c r="C33" s="106"/>
      <c r="D33" s="106"/>
      <c r="E33" s="107"/>
      <c r="F33" s="107"/>
      <c r="G33" s="106"/>
      <c r="H33" s="107"/>
      <c r="I33" s="146"/>
    </row>
    <row r="34" ht="12.75">
      <c r="I34" s="57"/>
    </row>
    <row r="35" spans="2:10" s="28" customFormat="1" ht="12.75">
      <c r="B35" s="14"/>
      <c r="I35" s="56"/>
      <c r="J35" s="16"/>
    </row>
    <row r="36" ht="12.75">
      <c r="B36" s="14"/>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hidden="1"/>
    <row r="56" ht="12.75" customHeight="1" hidden="1"/>
    <row r="57" ht="12.75" customHeight="1" hidden="1"/>
    <row r="58" ht="12.75" customHeight="1" hidden="1"/>
    <row r="59" ht="12.75" customHeight="1" hidden="1"/>
  </sheetData>
  <mergeCells count="7">
    <mergeCell ref="B11:C12"/>
    <mergeCell ref="I11:I12"/>
    <mergeCell ref="B1:J1"/>
    <mergeCell ref="D11:D12"/>
    <mergeCell ref="E11:E12"/>
    <mergeCell ref="F11:F12"/>
    <mergeCell ref="B6:D6"/>
  </mergeCells>
  <printOptions horizontalCentered="1"/>
  <pageMargins left="0.57" right="0.75" top="0.69" bottom="1" header="0" footer="0"/>
  <pageSetup fitToHeight="1" fitToWidth="1"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sheetPr codeName="Hoja1513">
    <pageSetUpPr fitToPage="1"/>
  </sheetPr>
  <dimension ref="B1:J58"/>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7.8515625" style="16" customWidth="1"/>
    <col min="4" max="4" width="23.7109375" style="16" customWidth="1"/>
    <col min="5" max="5" width="5.421875" style="16" customWidth="1"/>
    <col min="6" max="6" width="12.7109375" style="16" customWidth="1"/>
    <col min="7" max="7" width="8.7109375" style="16" customWidth="1"/>
    <col min="8" max="8" width="6.00390625" style="16" customWidth="1"/>
    <col min="9" max="9" width="1.1484375" style="16" customWidth="1"/>
    <col min="10" max="10" width="3.7109375" style="16" customWidth="1"/>
    <col min="11" max="255" width="11.421875" style="16" hidden="1" customWidth="1"/>
    <col min="256" max="16384" width="0" style="16" hidden="1" customWidth="1"/>
  </cols>
  <sheetData>
    <row r="1" spans="2:10" ht="4.5" customHeight="1">
      <c r="B1" s="231" t="s">
        <v>90</v>
      </c>
      <c r="C1" s="231"/>
      <c r="D1" s="231"/>
      <c r="E1" s="231"/>
      <c r="F1" s="231"/>
      <c r="G1" s="231"/>
      <c r="H1" s="231"/>
      <c r="I1" s="231"/>
      <c r="J1" s="233"/>
    </row>
    <row r="2" spans="2:10" s="26" customFormat="1" ht="15.75" customHeight="1">
      <c r="B2" s="55" t="s">
        <v>89</v>
      </c>
      <c r="C2" s="55"/>
      <c r="D2" s="55"/>
      <c r="E2" s="55"/>
      <c r="F2" s="55"/>
      <c r="G2" s="55"/>
      <c r="H2" s="55"/>
      <c r="I2" s="55"/>
      <c r="J2" s="67"/>
    </row>
    <row r="3" spans="2:10" s="26" customFormat="1" ht="15.75" customHeight="1">
      <c r="B3" s="55" t="s">
        <v>81</v>
      </c>
      <c r="C3" s="55"/>
      <c r="D3" s="55"/>
      <c r="E3" s="55"/>
      <c r="F3" s="55"/>
      <c r="G3" s="55"/>
      <c r="H3" s="55"/>
      <c r="I3" s="55"/>
      <c r="J3" s="67"/>
    </row>
    <row r="4" spans="2:10" s="26" customFormat="1" ht="15.75" customHeight="1">
      <c r="B4" s="55" t="s">
        <v>160</v>
      </c>
      <c r="C4" s="55"/>
      <c r="D4" s="55"/>
      <c r="E4" s="55"/>
      <c r="F4" s="55"/>
      <c r="G4" s="55"/>
      <c r="H4" s="55"/>
      <c r="I4" s="55"/>
      <c r="J4" s="67"/>
    </row>
    <row r="5" spans="2:10" ht="4.5" customHeight="1">
      <c r="B5" s="54"/>
      <c r="C5" s="54"/>
      <c r="D5" s="54"/>
      <c r="E5" s="54"/>
      <c r="F5" s="54"/>
      <c r="G5" s="54"/>
      <c r="H5" s="54"/>
      <c r="I5" s="54"/>
      <c r="J5" s="66"/>
    </row>
    <row r="6" spans="2:7" ht="28.5" customHeight="1">
      <c r="B6" s="221"/>
      <c r="C6" s="221"/>
      <c r="D6" s="221"/>
      <c r="G6" s="44"/>
    </row>
    <row r="7" spans="2:8" ht="4.5" customHeight="1" thickBot="1">
      <c r="B7" s="45"/>
      <c r="F7" s="46"/>
      <c r="G7" s="44"/>
      <c r="H7" s="57"/>
    </row>
    <row r="8" spans="2:9" ht="4.5" customHeight="1">
      <c r="B8" s="89"/>
      <c r="C8" s="90"/>
      <c r="D8" s="90"/>
      <c r="E8" s="90"/>
      <c r="F8" s="90"/>
      <c r="G8" s="91"/>
      <c r="H8" s="110"/>
      <c r="I8" s="92"/>
    </row>
    <row r="9" spans="2:9" ht="11.25" customHeight="1">
      <c r="B9" s="224" t="s">
        <v>119</v>
      </c>
      <c r="C9" s="225"/>
      <c r="D9" s="225"/>
      <c r="E9" s="225"/>
      <c r="F9" s="93" t="s">
        <v>109</v>
      </c>
      <c r="G9" s="227" t="s">
        <v>21</v>
      </c>
      <c r="H9" s="227"/>
      <c r="I9" s="94"/>
    </row>
    <row r="10" spans="2:9" ht="11.25" customHeight="1">
      <c r="B10" s="224"/>
      <c r="C10" s="225"/>
      <c r="D10" s="225"/>
      <c r="E10" s="225"/>
      <c r="F10" s="93" t="s">
        <v>110</v>
      </c>
      <c r="G10" s="227"/>
      <c r="H10" s="227"/>
      <c r="I10" s="95"/>
    </row>
    <row r="11" spans="2:9" ht="4.5" customHeight="1">
      <c r="B11" s="96"/>
      <c r="C11" s="97"/>
      <c r="D11" s="97"/>
      <c r="E11" s="97"/>
      <c r="F11" s="97"/>
      <c r="G11" s="97"/>
      <c r="H11" s="165"/>
      <c r="I11" s="95"/>
    </row>
    <row r="12" spans="2:9" ht="4.5" customHeight="1">
      <c r="B12" s="98"/>
      <c r="C12" s="47"/>
      <c r="D12" s="47"/>
      <c r="E12" s="47"/>
      <c r="F12" s="47"/>
      <c r="G12" s="47"/>
      <c r="H12" s="68"/>
      <c r="I12" s="99"/>
    </row>
    <row r="13" spans="2:9" s="7" customFormat="1" ht="12">
      <c r="B13" s="138"/>
      <c r="C13" s="139" t="s">
        <v>125</v>
      </c>
      <c r="D13" s="140"/>
      <c r="E13" s="140"/>
      <c r="F13" s="141">
        <v>319798.05464</v>
      </c>
      <c r="G13" s="167">
        <v>100</v>
      </c>
      <c r="H13" s="142"/>
      <c r="I13" s="143"/>
    </row>
    <row r="14" spans="2:9" s="7" customFormat="1" ht="12">
      <c r="B14" s="100"/>
      <c r="C14" s="20"/>
      <c r="D14" s="48"/>
      <c r="E14" s="48"/>
      <c r="F14" s="72"/>
      <c r="G14" s="69"/>
      <c r="H14" s="69"/>
      <c r="I14" s="101"/>
    </row>
    <row r="15" spans="2:9" s="7" customFormat="1" ht="12">
      <c r="B15" s="100"/>
      <c r="C15" s="21" t="s">
        <v>37</v>
      </c>
      <c r="D15" s="48"/>
      <c r="E15" s="48"/>
      <c r="F15" s="72">
        <v>5224.7312600000005</v>
      </c>
      <c r="G15" s="116">
        <v>1.6337595505018114</v>
      </c>
      <c r="H15" s="69">
        <v>100</v>
      </c>
      <c r="I15" s="101"/>
    </row>
    <row r="16" spans="2:9" s="7" customFormat="1" ht="12">
      <c r="B16" s="100"/>
      <c r="C16" s="48"/>
      <c r="D16" s="22" t="s">
        <v>38</v>
      </c>
      <c r="E16" s="48"/>
      <c r="F16" s="119">
        <v>18.075950000000002</v>
      </c>
      <c r="G16" s="103">
        <v>0.0056523014251441545</v>
      </c>
      <c r="H16" s="70">
        <v>0.345968990565842</v>
      </c>
      <c r="I16" s="101"/>
    </row>
    <row r="17" spans="2:9" s="7" customFormat="1" ht="12">
      <c r="B17" s="100"/>
      <c r="C17" s="48"/>
      <c r="D17" s="22" t="s">
        <v>39</v>
      </c>
      <c r="E17" s="48"/>
      <c r="F17" s="119">
        <v>248.07407999999998</v>
      </c>
      <c r="G17" s="103">
        <v>0.07757210414530494</v>
      </c>
      <c r="H17" s="70">
        <v>4.748073492300539</v>
      </c>
      <c r="I17" s="101"/>
    </row>
    <row r="18" spans="2:9" s="7" customFormat="1" ht="12">
      <c r="B18" s="100"/>
      <c r="C18" s="48"/>
      <c r="D18" s="22" t="s">
        <v>40</v>
      </c>
      <c r="E18" s="48"/>
      <c r="F18" s="119">
        <v>4958.581230000001</v>
      </c>
      <c r="G18" s="103">
        <v>1.5505351449313622</v>
      </c>
      <c r="H18" s="70">
        <v>94.90595751713361</v>
      </c>
      <c r="I18" s="101"/>
    </row>
    <row r="19" spans="2:9" s="7" customFormat="1" ht="10.5" customHeight="1">
      <c r="B19" s="100"/>
      <c r="C19" s="48"/>
      <c r="D19" s="48"/>
      <c r="E19" s="48"/>
      <c r="F19" s="102"/>
      <c r="G19" s="103"/>
      <c r="H19" s="31"/>
      <c r="I19" s="101"/>
    </row>
    <row r="20" spans="2:9" s="7" customFormat="1" ht="12" hidden="1">
      <c r="B20" s="100"/>
      <c r="C20" s="48"/>
      <c r="D20" s="23"/>
      <c r="E20" s="48"/>
      <c r="F20" s="102"/>
      <c r="G20" s="103"/>
      <c r="H20" s="70"/>
      <c r="I20" s="104"/>
    </row>
    <row r="21" spans="2:9" s="7" customFormat="1" ht="12">
      <c r="B21" s="100"/>
      <c r="C21" s="21" t="s">
        <v>41</v>
      </c>
      <c r="D21" s="48"/>
      <c r="E21" s="48"/>
      <c r="F21" s="72">
        <v>314573.32338</v>
      </c>
      <c r="G21" s="69">
        <v>98.36624044949819</v>
      </c>
      <c r="H21" s="69"/>
      <c r="I21" s="104"/>
    </row>
    <row r="22" spans="2:9" ht="4.5" customHeight="1" thickBot="1">
      <c r="B22" s="105"/>
      <c r="C22" s="106"/>
      <c r="D22" s="106"/>
      <c r="E22" s="106"/>
      <c r="F22" s="107"/>
      <c r="G22" s="108"/>
      <c r="H22" s="166"/>
      <c r="I22" s="109"/>
    </row>
    <row r="23" spans="7:8" ht="12.75">
      <c r="G23" s="44"/>
      <c r="H23" s="57"/>
    </row>
    <row r="24" spans="7:8" ht="12.75">
      <c r="G24" s="44"/>
      <c r="H24" s="57"/>
    </row>
    <row r="25" spans="7:8" ht="12.75" hidden="1">
      <c r="G25" s="44"/>
      <c r="H25" s="57"/>
    </row>
    <row r="26" spans="7:8" ht="12.75" hidden="1">
      <c r="G26" s="44"/>
      <c r="H26" s="57"/>
    </row>
    <row r="27" spans="7:8" ht="12.75" hidden="1">
      <c r="G27" s="44"/>
      <c r="H27" s="57"/>
    </row>
    <row r="28" spans="7:8" ht="12.75" hidden="1">
      <c r="G28" s="44"/>
      <c r="H28" s="57"/>
    </row>
    <row r="29" spans="7:8" ht="12.75" hidden="1">
      <c r="G29" s="44"/>
      <c r="H29" s="57"/>
    </row>
    <row r="30" spans="7:8" ht="12.75" hidden="1">
      <c r="G30" s="44"/>
      <c r="H30" s="57"/>
    </row>
    <row r="31" spans="7:8" ht="12.75" hidden="1">
      <c r="G31" s="44"/>
      <c r="H31" s="57"/>
    </row>
    <row r="32" spans="7:8" ht="12.75" hidden="1">
      <c r="G32" s="44"/>
      <c r="H32" s="57"/>
    </row>
    <row r="33" spans="2:10" s="28" customFormat="1" ht="12.75" hidden="1">
      <c r="B33" s="14"/>
      <c r="F33" s="50"/>
      <c r="G33" s="51"/>
      <c r="H33" s="56"/>
      <c r="J33" s="16"/>
    </row>
    <row r="34" spans="2:10" s="28" customFormat="1" ht="12.75" hidden="1">
      <c r="B34" s="14"/>
      <c r="F34" s="50"/>
      <c r="G34" s="51"/>
      <c r="H34" s="56"/>
      <c r="J34" s="16"/>
    </row>
    <row r="35" spans="2:10" s="28" customFormat="1" ht="12.75" hidden="1">
      <c r="B35" s="14"/>
      <c r="F35" s="50"/>
      <c r="G35" s="51"/>
      <c r="H35" s="56"/>
      <c r="J35" s="16"/>
    </row>
    <row r="36" spans="2:10" s="28" customFormat="1" ht="12.75" hidden="1">
      <c r="B36" s="14"/>
      <c r="F36" s="50"/>
      <c r="G36" s="51"/>
      <c r="H36" s="56"/>
      <c r="J36" s="16"/>
    </row>
    <row r="37" spans="2:10" s="28" customFormat="1" ht="12.75" hidden="1">
      <c r="B37" s="14"/>
      <c r="F37" s="50"/>
      <c r="G37" s="51"/>
      <c r="H37" s="56"/>
      <c r="J37" s="16"/>
    </row>
    <row r="38" spans="2:10" s="28" customFormat="1" ht="12.75" hidden="1">
      <c r="B38" s="14"/>
      <c r="F38" s="50"/>
      <c r="G38" s="51"/>
      <c r="H38" s="56"/>
      <c r="J38" s="16"/>
    </row>
    <row r="39" spans="2:10" s="28" customFormat="1" ht="12.75" hidden="1">
      <c r="B39" s="14"/>
      <c r="C39" s="52"/>
      <c r="D39" s="52"/>
      <c r="E39" s="52"/>
      <c r="F39" s="52"/>
      <c r="G39" s="52"/>
      <c r="H39" s="71"/>
      <c r="I39" s="53"/>
      <c r="J39" s="16"/>
    </row>
    <row r="40" spans="2:10" s="28" customFormat="1" ht="12.75" hidden="1">
      <c r="B40" s="14"/>
      <c r="C40" s="52"/>
      <c r="D40" s="52"/>
      <c r="E40" s="52"/>
      <c r="F40" s="52"/>
      <c r="G40" s="52"/>
      <c r="H40" s="71"/>
      <c r="I40" s="53"/>
      <c r="J40" s="16"/>
    </row>
    <row r="41" spans="2:10" s="28" customFormat="1" ht="12.75" hidden="1">
      <c r="B41" s="14"/>
      <c r="C41" s="52"/>
      <c r="D41" s="52"/>
      <c r="E41" s="52"/>
      <c r="F41" s="52"/>
      <c r="G41" s="52"/>
      <c r="H41" s="71"/>
      <c r="I41" s="53"/>
      <c r="J41" s="16"/>
    </row>
    <row r="42" spans="2:10" s="28" customFormat="1" ht="12.75" hidden="1">
      <c r="B42" s="14"/>
      <c r="C42" s="52"/>
      <c r="D42" s="52"/>
      <c r="E42" s="52"/>
      <c r="F42" s="52"/>
      <c r="G42" s="52"/>
      <c r="H42" s="71"/>
      <c r="I42" s="53"/>
      <c r="J42" s="16"/>
    </row>
    <row r="43" spans="2:10" s="28" customFormat="1" ht="12.75" hidden="1">
      <c r="B43" s="14"/>
      <c r="C43" s="52"/>
      <c r="D43" s="52"/>
      <c r="E43" s="52"/>
      <c r="F43" s="52"/>
      <c r="G43" s="52"/>
      <c r="H43" s="71"/>
      <c r="I43" s="53"/>
      <c r="J43" s="16"/>
    </row>
    <row r="44" spans="2:10" s="28" customFormat="1" ht="12.75" hidden="1">
      <c r="B44" s="14"/>
      <c r="C44" s="52"/>
      <c r="D44" s="52"/>
      <c r="E44" s="52"/>
      <c r="F44" s="52"/>
      <c r="G44" s="52"/>
      <c r="H44" s="71"/>
      <c r="I44" s="53"/>
      <c r="J44" s="16"/>
    </row>
    <row r="45" spans="2:10" s="28" customFormat="1" ht="12.75" hidden="1">
      <c r="B45" s="14"/>
      <c r="C45" s="52"/>
      <c r="D45" s="52"/>
      <c r="E45" s="52"/>
      <c r="F45" s="52"/>
      <c r="G45" s="52"/>
      <c r="H45" s="71"/>
      <c r="I45" s="53"/>
      <c r="J45" s="16"/>
    </row>
    <row r="46" spans="2:10" s="28" customFormat="1" ht="12.75" hidden="1">
      <c r="B46" s="14"/>
      <c r="C46" s="52"/>
      <c r="D46" s="52"/>
      <c r="E46" s="52"/>
      <c r="F46" s="52"/>
      <c r="G46" s="52"/>
      <c r="H46" s="71"/>
      <c r="I46" s="53"/>
      <c r="J46" s="16"/>
    </row>
    <row r="47" spans="2:10" s="28" customFormat="1" ht="12.75" hidden="1">
      <c r="B47" s="14"/>
      <c r="C47" s="52"/>
      <c r="D47" s="52"/>
      <c r="E47" s="52"/>
      <c r="F47" s="52"/>
      <c r="G47" s="52"/>
      <c r="H47" s="71"/>
      <c r="I47" s="53"/>
      <c r="J47" s="16"/>
    </row>
    <row r="48" spans="2:9" s="28" customFormat="1" ht="11.25" hidden="1">
      <c r="B48" s="14"/>
      <c r="C48" s="52"/>
      <c r="D48" s="52"/>
      <c r="E48" s="52"/>
      <c r="F48" s="52"/>
      <c r="G48" s="52"/>
      <c r="H48" s="71"/>
      <c r="I48" s="53"/>
    </row>
    <row r="49" spans="2:9" s="28" customFormat="1" ht="11.25" hidden="1">
      <c r="B49" s="14"/>
      <c r="C49" s="52"/>
      <c r="D49" s="52"/>
      <c r="E49" s="52"/>
      <c r="F49" s="52"/>
      <c r="G49" s="52"/>
      <c r="H49" s="71"/>
      <c r="I49" s="53"/>
    </row>
    <row r="50" spans="2:9" s="28" customFormat="1" ht="11.25" hidden="1">
      <c r="B50" s="14"/>
      <c r="C50" s="52"/>
      <c r="D50" s="52"/>
      <c r="E50" s="52"/>
      <c r="F50" s="52"/>
      <c r="G50" s="52"/>
      <c r="H50" s="71"/>
      <c r="I50" s="53"/>
    </row>
    <row r="51" spans="2:9" s="28" customFormat="1" ht="11.25" hidden="1">
      <c r="B51" s="14"/>
      <c r="C51" s="52"/>
      <c r="D51" s="52"/>
      <c r="E51" s="52"/>
      <c r="F51" s="52"/>
      <c r="G51" s="52"/>
      <c r="H51" s="71"/>
      <c r="I51" s="53"/>
    </row>
    <row r="52" spans="2:8" s="28" customFormat="1" ht="11.25" hidden="1">
      <c r="B52" s="14"/>
      <c r="G52" s="51"/>
      <c r="H52" s="56"/>
    </row>
    <row r="53" spans="2:8" s="28" customFormat="1" ht="11.25" hidden="1">
      <c r="B53" s="14"/>
      <c r="G53" s="51"/>
      <c r="H53" s="56"/>
    </row>
    <row r="54" spans="2:8" s="28" customFormat="1" ht="11.25" hidden="1">
      <c r="B54" s="14"/>
      <c r="G54" s="51"/>
      <c r="H54" s="56"/>
    </row>
    <row r="55" spans="2:8" s="28" customFormat="1" ht="11.25" hidden="1">
      <c r="B55" s="14"/>
      <c r="G55" s="51"/>
      <c r="H55" s="56"/>
    </row>
    <row r="56" s="28" customFormat="1" ht="11.25" hidden="1">
      <c r="B56" s="14"/>
    </row>
    <row r="57" s="28" customFormat="1" ht="11.25" hidden="1">
      <c r="B57" s="14"/>
    </row>
    <row r="58" ht="12.75" hidden="1">
      <c r="B58" s="14"/>
    </row>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sheetData>
  <mergeCells count="4">
    <mergeCell ref="G9:H10"/>
    <mergeCell ref="B9:E10"/>
    <mergeCell ref="B1:J1"/>
    <mergeCell ref="B6:D6"/>
  </mergeCells>
  <printOptions horizontalCentered="1"/>
  <pageMargins left="0.75" right="0.75" top="0.3937007874015748" bottom="1" header="0" footer="0"/>
  <pageSetup fitToHeight="1" fitToWidth="1" horizontalDpi="600" verticalDpi="600" orientation="portrait" paperSize="9" scale="97" r:id="rId2"/>
  <drawing r:id="rId1"/>
</worksheet>
</file>

<file path=xl/worksheets/sheet16.xml><?xml version="1.0" encoding="utf-8"?>
<worksheet xmlns="http://schemas.openxmlformats.org/spreadsheetml/2006/main" xmlns:r="http://schemas.openxmlformats.org/officeDocument/2006/relationships">
  <sheetPr codeName="Hoja95">
    <pageSetUpPr fitToPage="1"/>
  </sheetPr>
  <dimension ref="B1:I26"/>
  <sheetViews>
    <sheetView showGridLines="0" workbookViewId="0" topLeftCell="A1">
      <selection activeCell="A1" sqref="A1"/>
    </sheetView>
  </sheetViews>
  <sheetFormatPr defaultColWidth="11.421875" defaultRowHeight="0" customHeight="1" zeroHeight="1"/>
  <cols>
    <col min="1" max="1" width="3.421875" style="16" customWidth="1"/>
    <col min="2" max="2" width="3.8515625" style="16" customWidth="1"/>
    <col min="3" max="3" width="20.8515625" style="16" customWidth="1"/>
    <col min="4" max="4" width="13.28125" style="16" customWidth="1"/>
    <col min="5" max="5" width="10.28125" style="16" customWidth="1"/>
    <col min="6" max="6" width="6.7109375" style="16" customWidth="1"/>
    <col min="7" max="7" width="11.421875" style="16" customWidth="1"/>
    <col min="8" max="255" width="11.421875" style="16" hidden="1" customWidth="1"/>
    <col min="256" max="16384" width="10.8515625" style="16" hidden="1" customWidth="1"/>
  </cols>
  <sheetData>
    <row r="1" spans="2:9" ht="4.5" customHeight="1">
      <c r="B1" s="231" t="s">
        <v>86</v>
      </c>
      <c r="C1" s="231"/>
      <c r="D1" s="231"/>
      <c r="E1" s="231"/>
      <c r="F1" s="231"/>
      <c r="G1" s="11"/>
      <c r="H1" s="11"/>
      <c r="I1" s="11"/>
    </row>
    <row r="2" spans="2:9" s="26" customFormat="1" ht="15.75" customHeight="1">
      <c r="B2" s="55" t="s">
        <v>91</v>
      </c>
      <c r="C2" s="55"/>
      <c r="D2" s="55"/>
      <c r="E2" s="55"/>
      <c r="F2" s="55"/>
      <c r="G2" s="19"/>
      <c r="H2" s="19"/>
      <c r="I2" s="19"/>
    </row>
    <row r="3" spans="2:9" s="26" customFormat="1" ht="15.75" customHeight="1">
      <c r="B3" s="55" t="s">
        <v>83</v>
      </c>
      <c r="C3" s="55"/>
      <c r="D3" s="55"/>
      <c r="E3" s="55"/>
      <c r="F3" s="55"/>
      <c r="G3" s="19"/>
      <c r="H3" s="19"/>
      <c r="I3" s="19"/>
    </row>
    <row r="4" spans="2:9" s="26" customFormat="1" ht="15.75" customHeight="1">
      <c r="B4" s="55" t="s">
        <v>160</v>
      </c>
      <c r="C4" s="55"/>
      <c r="D4" s="55"/>
      <c r="E4" s="55"/>
      <c r="F4" s="55"/>
      <c r="G4" s="19"/>
      <c r="H4" s="19"/>
      <c r="I4" s="19"/>
    </row>
    <row r="5" spans="2:9" s="26" customFormat="1" ht="4.5" customHeight="1">
      <c r="B5" s="55"/>
      <c r="C5" s="55"/>
      <c r="D5" s="55"/>
      <c r="E5" s="55"/>
      <c r="F5" s="55"/>
      <c r="G5" s="19"/>
      <c r="H5" s="19"/>
      <c r="I5" s="19"/>
    </row>
    <row r="6" spans="2:7" ht="28.5" customHeight="1">
      <c r="B6" s="221"/>
      <c r="C6" s="221"/>
      <c r="D6" s="221"/>
      <c r="G6" s="44"/>
    </row>
    <row r="7" ht="4.5" customHeight="1">
      <c r="E7" s="58"/>
    </row>
    <row r="8" spans="2:5" ht="12.75">
      <c r="B8" s="59" t="s">
        <v>32</v>
      </c>
      <c r="E8" s="57"/>
    </row>
    <row r="9" spans="2:5" ht="4.5" customHeight="1" thickBot="1">
      <c r="B9" s="45"/>
      <c r="D9" s="46"/>
      <c r="E9" s="57"/>
    </row>
    <row r="10" spans="2:5" ht="4.5" customHeight="1">
      <c r="B10" s="89"/>
      <c r="C10" s="90"/>
      <c r="D10" s="90"/>
      <c r="E10" s="120"/>
    </row>
    <row r="11" spans="2:5" ht="18" customHeight="1">
      <c r="B11" s="234" t="s">
        <v>120</v>
      </c>
      <c r="C11" s="235"/>
      <c r="D11" s="204" t="s">
        <v>132</v>
      </c>
      <c r="E11" s="203" t="s">
        <v>21</v>
      </c>
    </row>
    <row r="12" spans="2:5" ht="18" customHeight="1">
      <c r="B12" s="234"/>
      <c r="C12" s="235"/>
      <c r="D12" s="204"/>
      <c r="E12" s="203"/>
    </row>
    <row r="13" spans="2:5" ht="4.5" customHeight="1">
      <c r="B13" s="96"/>
      <c r="C13" s="97"/>
      <c r="D13" s="97"/>
      <c r="E13" s="95"/>
    </row>
    <row r="14" spans="2:5" ht="4.5" customHeight="1">
      <c r="B14" s="98"/>
      <c r="C14" s="47"/>
      <c r="D14" s="47"/>
      <c r="E14" s="121"/>
    </row>
    <row r="15" spans="2:5" s="7" customFormat="1" ht="12">
      <c r="B15" s="138" t="s">
        <v>130</v>
      </c>
      <c r="C15" s="140"/>
      <c r="D15" s="141">
        <v>5246</v>
      </c>
      <c r="E15" s="147">
        <v>100</v>
      </c>
    </row>
    <row r="16" spans="2:5" ht="12.75">
      <c r="B16" s="100"/>
      <c r="C16" s="48"/>
      <c r="D16" s="72"/>
      <c r="E16" s="168"/>
    </row>
    <row r="17" spans="2:6" s="7" customFormat="1" ht="12">
      <c r="B17" s="113"/>
      <c r="C17" s="65" t="s">
        <v>42</v>
      </c>
      <c r="D17" s="119">
        <v>10.5298</v>
      </c>
      <c r="E17" s="169">
        <f>+D17/$D$15*100</f>
        <v>0.20072054898970645</v>
      </c>
      <c r="F17" s="202"/>
    </row>
    <row r="18" spans="2:6" s="7" customFormat="1" ht="12">
      <c r="B18" s="114"/>
      <c r="C18" s="65" t="s">
        <v>29</v>
      </c>
      <c r="D18" s="119">
        <v>6.43505</v>
      </c>
      <c r="E18" s="169">
        <f aca="true" t="shared" si="0" ref="E18:E23">+D18/$D$15*100</f>
        <v>0.12266584064048801</v>
      </c>
      <c r="F18" s="202"/>
    </row>
    <row r="19" spans="2:6" s="7" customFormat="1" ht="12">
      <c r="B19" s="114"/>
      <c r="C19" s="65" t="s">
        <v>30</v>
      </c>
      <c r="D19" s="119">
        <v>160.44706</v>
      </c>
      <c r="E19" s="169">
        <f t="shared" si="0"/>
        <v>3.058464735036218</v>
      </c>
      <c r="F19" s="202"/>
    </row>
    <row r="20" spans="2:6" s="7" customFormat="1" ht="12">
      <c r="B20" s="129"/>
      <c r="C20" s="65" t="s">
        <v>140</v>
      </c>
      <c r="D20" s="119">
        <v>218.14339</v>
      </c>
      <c r="E20" s="169">
        <f t="shared" si="0"/>
        <v>4.1582804041174235</v>
      </c>
      <c r="F20" s="202"/>
    </row>
    <row r="21" spans="2:6" s="7" customFormat="1" ht="12">
      <c r="B21" s="114"/>
      <c r="C21" s="65" t="s">
        <v>141</v>
      </c>
      <c r="D21" s="119">
        <v>845.1604699999999</v>
      </c>
      <c r="E21" s="169">
        <f t="shared" si="0"/>
        <v>16.110569386199007</v>
      </c>
      <c r="F21" s="202"/>
    </row>
    <row r="22" spans="2:6" s="7" customFormat="1" ht="12">
      <c r="B22" s="129"/>
      <c r="C22" s="65" t="s">
        <v>142</v>
      </c>
      <c r="D22" s="119">
        <v>193.35909</v>
      </c>
      <c r="E22" s="169">
        <f t="shared" si="0"/>
        <v>3.6858385436523067</v>
      </c>
      <c r="F22" s="202"/>
    </row>
    <row r="23" spans="2:6" s="7" customFormat="1" ht="12">
      <c r="B23" s="129"/>
      <c r="C23" s="65" t="s">
        <v>143</v>
      </c>
      <c r="D23" s="119">
        <v>3811.716</v>
      </c>
      <c r="E23" s="169">
        <f t="shared" si="0"/>
        <v>72.65947388486465</v>
      </c>
      <c r="F23" s="202"/>
    </row>
    <row r="24" spans="2:5" ht="4.5" customHeight="1" thickBot="1">
      <c r="B24" s="105"/>
      <c r="C24" s="106"/>
      <c r="D24" s="107"/>
      <c r="E24" s="146"/>
    </row>
    <row r="25" ht="12.75">
      <c r="E25" s="57"/>
    </row>
    <row r="26" spans="2:6" s="28" customFormat="1" ht="12.75">
      <c r="B26" s="14"/>
      <c r="E26" s="56"/>
      <c r="F26" s="16"/>
    </row>
  </sheetData>
  <mergeCells count="5">
    <mergeCell ref="B11:C12"/>
    <mergeCell ref="E11:E12"/>
    <mergeCell ref="B1:F1"/>
    <mergeCell ref="D11:D12"/>
    <mergeCell ref="B6:D6"/>
  </mergeCells>
  <printOptions horizontalCentered="1"/>
  <pageMargins left="0.75" right="0.75" top="0.64" bottom="1" header="0" footer="0"/>
  <pageSetup fitToHeight="1" fitToWidth="1" horizontalDpi="600" verticalDpi="600" orientation="portrait" paperSize="9" r:id="rId2"/>
  <ignoredErrors>
    <ignoredError sqref="C17" twoDigitTextYear="1"/>
  </ignoredErrors>
  <drawing r:id="rId1"/>
</worksheet>
</file>

<file path=xl/worksheets/sheet17.xml><?xml version="1.0" encoding="utf-8"?>
<worksheet xmlns="http://schemas.openxmlformats.org/spreadsheetml/2006/main" xmlns:r="http://schemas.openxmlformats.org/officeDocument/2006/relationships">
  <sheetPr codeName="Hoja961">
    <pageSetUpPr fitToPage="1"/>
  </sheetPr>
  <dimension ref="B1:M34"/>
  <sheetViews>
    <sheetView showGridLines="0" zoomScaleSheetLayoutView="10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16.421875" style="16" customWidth="1"/>
    <col min="4" max="4" width="13.28125" style="16" customWidth="1"/>
    <col min="5" max="5" width="10.140625" style="16" customWidth="1"/>
    <col min="6" max="6" width="13.28125" style="16" customWidth="1"/>
    <col min="7" max="7" width="10.00390625" style="16" customWidth="1"/>
    <col min="8" max="8" width="13.28125" style="16" customWidth="1"/>
    <col min="9" max="9" width="10.28125" style="16" customWidth="1"/>
    <col min="10" max="10" width="3.7109375" style="16" customWidth="1"/>
    <col min="11" max="16384" width="11.421875" style="16" hidden="1" customWidth="1"/>
  </cols>
  <sheetData>
    <row r="1" spans="2:13" ht="4.5" customHeight="1">
      <c r="B1" s="231" t="s">
        <v>90</v>
      </c>
      <c r="C1" s="231"/>
      <c r="D1" s="231"/>
      <c r="E1" s="231"/>
      <c r="F1" s="231"/>
      <c r="G1" s="231"/>
      <c r="H1" s="231"/>
      <c r="I1" s="231"/>
      <c r="J1" s="13"/>
      <c r="K1" s="13"/>
      <c r="L1" s="13"/>
      <c r="M1" s="13"/>
    </row>
    <row r="2" spans="2:13" s="26" customFormat="1" ht="15.75" customHeight="1">
      <c r="B2" s="55" t="s">
        <v>92</v>
      </c>
      <c r="C2" s="55"/>
      <c r="D2" s="55"/>
      <c r="E2" s="55"/>
      <c r="F2" s="55"/>
      <c r="G2" s="55"/>
      <c r="H2" s="55"/>
      <c r="I2" s="55"/>
      <c r="J2" s="18"/>
      <c r="K2" s="18"/>
      <c r="L2" s="18"/>
      <c r="M2" s="18"/>
    </row>
    <row r="3" spans="2:13" s="26" customFormat="1" ht="15.75" customHeight="1">
      <c r="B3" s="55" t="s">
        <v>93</v>
      </c>
      <c r="C3" s="55"/>
      <c r="D3" s="55"/>
      <c r="E3" s="55"/>
      <c r="F3" s="55"/>
      <c r="G3" s="55"/>
      <c r="H3" s="55"/>
      <c r="I3" s="55"/>
      <c r="J3" s="18"/>
      <c r="K3" s="18"/>
      <c r="L3" s="18"/>
      <c r="M3" s="18"/>
    </row>
    <row r="4" spans="2:13" s="26" customFormat="1" ht="15.75" customHeight="1">
      <c r="B4" s="55" t="s">
        <v>160</v>
      </c>
      <c r="C4" s="55"/>
      <c r="D4" s="55"/>
      <c r="E4" s="55"/>
      <c r="F4" s="55"/>
      <c r="G4" s="55"/>
      <c r="H4" s="55"/>
      <c r="I4" s="55"/>
      <c r="J4" s="18"/>
      <c r="K4" s="18"/>
      <c r="L4" s="18"/>
      <c r="M4" s="18"/>
    </row>
    <row r="5" spans="2:13" ht="4.5" customHeight="1">
      <c r="B5" s="54"/>
      <c r="C5" s="54"/>
      <c r="D5" s="54"/>
      <c r="E5" s="54"/>
      <c r="F5" s="54"/>
      <c r="G5" s="54"/>
      <c r="H5" s="54"/>
      <c r="I5" s="54"/>
      <c r="J5" s="13"/>
      <c r="K5" s="13"/>
      <c r="L5" s="13"/>
      <c r="M5" s="13"/>
    </row>
    <row r="6" spans="2:7" ht="28.5" customHeight="1">
      <c r="B6" s="221"/>
      <c r="C6" s="221"/>
      <c r="D6" s="221"/>
      <c r="G6" s="44"/>
    </row>
    <row r="7" spans="5:9" ht="4.5" customHeight="1">
      <c r="E7" s="58"/>
      <c r="I7" s="58"/>
    </row>
    <row r="8" spans="2:9" ht="12.75">
      <c r="B8" s="59" t="s">
        <v>32</v>
      </c>
      <c r="E8" s="57"/>
      <c r="I8" s="57"/>
    </row>
    <row r="9" spans="2:9" ht="4.5" customHeight="1" thickBot="1">
      <c r="B9" s="45"/>
      <c r="D9" s="46"/>
      <c r="E9" s="46"/>
      <c r="F9" s="46"/>
      <c r="G9" s="46"/>
      <c r="H9" s="46"/>
      <c r="I9" s="57"/>
    </row>
    <row r="10" spans="2:9" ht="4.5" customHeight="1">
      <c r="B10" s="89"/>
      <c r="C10" s="90"/>
      <c r="D10" s="90"/>
      <c r="E10" s="90"/>
      <c r="F10" s="90"/>
      <c r="G10" s="90"/>
      <c r="H10" s="90"/>
      <c r="I10" s="120"/>
    </row>
    <row r="11" spans="2:9" ht="11.25" customHeight="1">
      <c r="B11" s="234" t="s">
        <v>120</v>
      </c>
      <c r="C11" s="235"/>
      <c r="D11" s="226" t="s">
        <v>121</v>
      </c>
      <c r="E11" s="226" t="s">
        <v>21</v>
      </c>
      <c r="F11" s="226" t="s">
        <v>114</v>
      </c>
      <c r="G11" s="226" t="s">
        <v>21</v>
      </c>
      <c r="H11" s="93" t="s">
        <v>109</v>
      </c>
      <c r="I11" s="228" t="s">
        <v>21</v>
      </c>
    </row>
    <row r="12" spans="2:9" ht="11.25" customHeight="1">
      <c r="B12" s="234"/>
      <c r="C12" s="235"/>
      <c r="D12" s="226"/>
      <c r="E12" s="226"/>
      <c r="F12" s="226"/>
      <c r="G12" s="226"/>
      <c r="H12" s="93" t="s">
        <v>110</v>
      </c>
      <c r="I12" s="228"/>
    </row>
    <row r="13" spans="2:9" ht="4.5" customHeight="1">
      <c r="B13" s="96"/>
      <c r="C13" s="97"/>
      <c r="D13" s="97"/>
      <c r="E13" s="97"/>
      <c r="F13" s="97"/>
      <c r="G13" s="97"/>
      <c r="H13" s="97"/>
      <c r="I13" s="95"/>
    </row>
    <row r="14" spans="2:9" ht="4.5" customHeight="1">
      <c r="B14" s="98"/>
      <c r="C14" s="47"/>
      <c r="D14" s="47"/>
      <c r="E14" s="47"/>
      <c r="F14" s="47"/>
      <c r="G14" s="47"/>
      <c r="H14" s="47"/>
      <c r="I14" s="121"/>
    </row>
    <row r="15" spans="2:9" s="7" customFormat="1" ht="12">
      <c r="B15" s="138" t="s">
        <v>130</v>
      </c>
      <c r="C15" s="140"/>
      <c r="D15" s="141">
        <v>442885</v>
      </c>
      <c r="E15" s="167">
        <v>100</v>
      </c>
      <c r="F15" s="141">
        <v>5499837</v>
      </c>
      <c r="G15" s="167">
        <v>100</v>
      </c>
      <c r="H15" s="141">
        <v>314573.32338</v>
      </c>
      <c r="I15" s="147">
        <v>100</v>
      </c>
    </row>
    <row r="16" spans="2:9" ht="12.75">
      <c r="B16" s="100"/>
      <c r="C16" s="48"/>
      <c r="D16" s="72"/>
      <c r="E16" s="116"/>
      <c r="F16" s="72"/>
      <c r="G16" s="116"/>
      <c r="H16" s="72"/>
      <c r="I16" s="168"/>
    </row>
    <row r="17" spans="2:9" s="7" customFormat="1" ht="12">
      <c r="B17" s="113"/>
      <c r="C17" s="22" t="s">
        <v>22</v>
      </c>
      <c r="D17" s="102">
        <v>152748</v>
      </c>
      <c r="E17" s="103">
        <v>34.489314381837275</v>
      </c>
      <c r="F17" s="102">
        <v>152748</v>
      </c>
      <c r="G17" s="103">
        <v>2.777318673262499</v>
      </c>
      <c r="H17" s="102">
        <v>6853.08684</v>
      </c>
      <c r="I17" s="169">
        <v>2.1785340112014424</v>
      </c>
    </row>
    <row r="18" spans="2:9" s="7" customFormat="1" ht="12">
      <c r="B18" s="114"/>
      <c r="C18" s="22" t="s">
        <v>23</v>
      </c>
      <c r="D18" s="102">
        <v>76577</v>
      </c>
      <c r="E18" s="103">
        <v>17.290493017374715</v>
      </c>
      <c r="F18" s="102">
        <v>153154</v>
      </c>
      <c r="G18" s="103">
        <v>2.784700710221048</v>
      </c>
      <c r="H18" s="102">
        <v>6232.904860000001</v>
      </c>
      <c r="I18" s="169">
        <v>1.9813837972747428</v>
      </c>
    </row>
    <row r="19" spans="2:9" s="7" customFormat="1" ht="12">
      <c r="B19" s="114"/>
      <c r="C19" s="22" t="s">
        <v>24</v>
      </c>
      <c r="D19" s="102">
        <v>90843</v>
      </c>
      <c r="E19" s="103">
        <v>20.511645235219074</v>
      </c>
      <c r="F19" s="102">
        <v>340508</v>
      </c>
      <c r="G19" s="103">
        <v>6.191238031236199</v>
      </c>
      <c r="H19" s="102">
        <v>13328.02699</v>
      </c>
      <c r="I19" s="169">
        <v>4.236858627042554</v>
      </c>
    </row>
    <row r="20" spans="2:9" s="7" customFormat="1" ht="12">
      <c r="B20" s="114"/>
      <c r="C20" s="22" t="s">
        <v>25</v>
      </c>
      <c r="D20" s="102">
        <v>51113</v>
      </c>
      <c r="E20" s="103">
        <v>11.540919200243856</v>
      </c>
      <c r="F20" s="102">
        <v>388034</v>
      </c>
      <c r="G20" s="103">
        <v>7.05537273195551</v>
      </c>
      <c r="H20" s="102">
        <v>15466.574279999999</v>
      </c>
      <c r="I20" s="169">
        <v>4.916683370927992</v>
      </c>
    </row>
    <row r="21" spans="2:9" s="7" customFormat="1" ht="12">
      <c r="B21" s="114"/>
      <c r="C21" s="22" t="s">
        <v>26</v>
      </c>
      <c r="D21" s="102">
        <v>40935</v>
      </c>
      <c r="E21" s="103">
        <v>9.24280569448051</v>
      </c>
      <c r="F21" s="102">
        <v>655092</v>
      </c>
      <c r="G21" s="103">
        <v>11.911116638547652</v>
      </c>
      <c r="H21" s="102">
        <v>27856.427399999997</v>
      </c>
      <c r="I21" s="169">
        <v>8.855305052790454</v>
      </c>
    </row>
    <row r="22" spans="2:9" s="7" customFormat="1" ht="12">
      <c r="B22" s="114"/>
      <c r="C22" s="22" t="s">
        <v>27</v>
      </c>
      <c r="D22" s="102">
        <v>11610</v>
      </c>
      <c r="E22" s="103">
        <v>2.6214480056899645</v>
      </c>
      <c r="F22" s="102">
        <v>370507</v>
      </c>
      <c r="G22" s="103">
        <v>6.736690560102055</v>
      </c>
      <c r="H22" s="102">
        <v>16617.09364</v>
      </c>
      <c r="I22" s="169">
        <v>5.282423017137658</v>
      </c>
    </row>
    <row r="23" spans="2:9" s="7" customFormat="1" ht="12">
      <c r="B23" s="114"/>
      <c r="C23" s="22" t="s">
        <v>28</v>
      </c>
      <c r="D23" s="102">
        <v>3936</v>
      </c>
      <c r="E23" s="103">
        <v>0.888718290301094</v>
      </c>
      <c r="F23" s="102">
        <v>177852</v>
      </c>
      <c r="G23" s="103">
        <v>3.233768564413818</v>
      </c>
      <c r="H23" s="102">
        <v>8324.09976</v>
      </c>
      <c r="I23" s="169">
        <v>2.646155646817072</v>
      </c>
    </row>
    <row r="24" spans="2:9" s="7" customFormat="1" ht="12">
      <c r="B24" s="114"/>
      <c r="C24" s="22" t="s">
        <v>29</v>
      </c>
      <c r="D24" s="102">
        <v>7809</v>
      </c>
      <c r="E24" s="103">
        <v>1.7632116689434052</v>
      </c>
      <c r="F24" s="102">
        <v>547658</v>
      </c>
      <c r="G24" s="103">
        <v>9.957713292230297</v>
      </c>
      <c r="H24" s="102">
        <v>26706.77312</v>
      </c>
      <c r="I24" s="169">
        <v>8.489840407649128</v>
      </c>
    </row>
    <row r="25" spans="2:9" s="7" customFormat="1" ht="12">
      <c r="B25" s="129"/>
      <c r="C25" s="22" t="s">
        <v>30</v>
      </c>
      <c r="D25" s="102">
        <v>6141</v>
      </c>
      <c r="E25" s="103">
        <v>1.3865901983584903</v>
      </c>
      <c r="F25" s="102">
        <v>1213538</v>
      </c>
      <c r="G25" s="103">
        <v>22.0649811985337</v>
      </c>
      <c r="H25" s="102">
        <v>72612.35056</v>
      </c>
      <c r="I25" s="169">
        <v>23.082806189603478</v>
      </c>
    </row>
    <row r="26" spans="2:9" s="7" customFormat="1" ht="12">
      <c r="B26" s="129"/>
      <c r="C26" s="22" t="s">
        <v>133</v>
      </c>
      <c r="D26" s="102">
        <v>829</v>
      </c>
      <c r="E26" s="103">
        <v>0.18718177404969685</v>
      </c>
      <c r="F26" s="102">
        <v>675152</v>
      </c>
      <c r="G26" s="103">
        <v>12.275854720785361</v>
      </c>
      <c r="H26" s="102">
        <v>50711.20947</v>
      </c>
      <c r="I26" s="169">
        <v>16.120632520622735</v>
      </c>
    </row>
    <row r="27" spans="2:9" s="7" customFormat="1" ht="12">
      <c r="B27" s="129"/>
      <c r="C27" s="22" t="s">
        <v>134</v>
      </c>
      <c r="D27" s="102">
        <v>132</v>
      </c>
      <c r="E27" s="103">
        <v>0.02980457680887815</v>
      </c>
      <c r="F27" s="102">
        <v>251344</v>
      </c>
      <c r="G27" s="103">
        <v>4.570026348053588</v>
      </c>
      <c r="H27" s="102">
        <v>18821.60213</v>
      </c>
      <c r="I27" s="169">
        <v>5.983216226909291</v>
      </c>
    </row>
    <row r="28" spans="2:9" s="7" customFormat="1" ht="12">
      <c r="B28" s="129"/>
      <c r="C28" s="22" t="s">
        <v>135</v>
      </c>
      <c r="D28" s="102">
        <v>76</v>
      </c>
      <c r="E28" s="103">
        <v>0.017160210889960146</v>
      </c>
      <c r="F28" s="102">
        <v>279863</v>
      </c>
      <c r="G28" s="103">
        <v>5.088568988499113</v>
      </c>
      <c r="H28" s="102">
        <v>24193.61665</v>
      </c>
      <c r="I28" s="169">
        <v>7.690930810676042</v>
      </c>
    </row>
    <row r="29" spans="2:9" s="7" customFormat="1" ht="12">
      <c r="B29" s="114"/>
      <c r="C29" s="176" t="s">
        <v>136</v>
      </c>
      <c r="D29" s="102">
        <v>32</v>
      </c>
      <c r="E29" s="103">
        <v>0.00722535195366743</v>
      </c>
      <c r="F29" s="102">
        <v>294387</v>
      </c>
      <c r="G29" s="103">
        <v>5.352649542159159</v>
      </c>
      <c r="H29" s="102">
        <v>26843.31925</v>
      </c>
      <c r="I29" s="169">
        <v>8.533247181158353</v>
      </c>
    </row>
    <row r="30" spans="2:9" s="7" customFormat="1" ht="12">
      <c r="B30" s="114"/>
      <c r="C30" s="176" t="s">
        <v>0</v>
      </c>
      <c r="D30" s="102">
        <v>104</v>
      </c>
      <c r="E30" s="103">
        <v>0.023482393849419147</v>
      </c>
      <c r="F30" s="102">
        <v>0</v>
      </c>
      <c r="G30" s="103">
        <v>0</v>
      </c>
      <c r="H30" s="102">
        <v>6.23843</v>
      </c>
      <c r="I30" s="169">
        <v>0.0019831401890566757</v>
      </c>
    </row>
    <row r="31" spans="2:9" ht="4.5" customHeight="1" thickBot="1">
      <c r="B31" s="105"/>
      <c r="C31" s="106"/>
      <c r="D31" s="107"/>
      <c r="E31" s="107"/>
      <c r="F31" s="107"/>
      <c r="G31" s="107"/>
      <c r="H31" s="107"/>
      <c r="I31" s="146"/>
    </row>
    <row r="32" ht="12.75">
      <c r="I32" s="57"/>
    </row>
    <row r="33" spans="2:10" s="28" customFormat="1" ht="12.75" hidden="1">
      <c r="B33" s="14"/>
      <c r="I33" s="56"/>
      <c r="J33" s="16"/>
    </row>
    <row r="34" ht="12.75" hidden="1">
      <c r="B34" s="14"/>
    </row>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sheetData>
  <mergeCells count="8">
    <mergeCell ref="B1:I1"/>
    <mergeCell ref="B11:C12"/>
    <mergeCell ref="I11:I12"/>
    <mergeCell ref="D11:D12"/>
    <mergeCell ref="E11:E12"/>
    <mergeCell ref="F11:F12"/>
    <mergeCell ref="G11:G12"/>
    <mergeCell ref="B6:D6"/>
  </mergeCells>
  <printOptions horizontalCentered="1"/>
  <pageMargins left="0.75" right="0.75" top="0.59" bottom="1" header="0" footer="0"/>
  <pageSetup fitToHeight="1" fitToWidth="1" horizontalDpi="600" verticalDpi="600" orientation="portrait" paperSize="9" scale="88" r:id="rId2"/>
  <colBreaks count="1" manualBreakCount="1">
    <brk id="9" max="65535" man="1"/>
  </colBreaks>
  <ignoredErrors>
    <ignoredError sqref="C17:C18" numberStoredAsText="1"/>
    <ignoredError sqref="C21" twoDigitTextYear="1"/>
  </ignoredErrors>
  <drawing r:id="rId1"/>
</worksheet>
</file>

<file path=xl/worksheets/sheet18.xml><?xml version="1.0" encoding="utf-8"?>
<worksheet xmlns="http://schemas.openxmlformats.org/spreadsheetml/2006/main" xmlns:r="http://schemas.openxmlformats.org/officeDocument/2006/relationships">
  <sheetPr codeName="Hoja971">
    <pageSetUpPr fitToPage="1"/>
  </sheetPr>
  <dimension ref="B1:M63"/>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41.28125" style="16" customWidth="1"/>
    <col min="4" max="4" width="13.28125" style="16" customWidth="1"/>
    <col min="5" max="5" width="10.421875" style="16" customWidth="1"/>
    <col min="6" max="6" width="13.28125" style="16" customWidth="1"/>
    <col min="7" max="7" width="11.421875" style="16" customWidth="1"/>
    <col min="8" max="8" width="13.28125" style="16" customWidth="1"/>
    <col min="9" max="9" width="10.28125" style="35" customWidth="1"/>
    <col min="10" max="10" width="3.7109375" style="16" customWidth="1"/>
    <col min="11" max="16384" width="0" style="16" hidden="1" customWidth="1"/>
  </cols>
  <sheetData>
    <row r="1" spans="2:13" ht="4.5" customHeight="1">
      <c r="B1" s="231" t="s">
        <v>86</v>
      </c>
      <c r="C1" s="231"/>
      <c r="D1" s="231"/>
      <c r="E1" s="231"/>
      <c r="F1" s="231"/>
      <c r="G1" s="231"/>
      <c r="H1" s="231"/>
      <c r="I1" s="60"/>
      <c r="J1" s="54"/>
      <c r="K1" s="13"/>
      <c r="L1" s="13"/>
      <c r="M1" s="13"/>
    </row>
    <row r="2" spans="2:13" s="26" customFormat="1" ht="15.75" customHeight="1">
      <c r="B2" s="55" t="s">
        <v>105</v>
      </c>
      <c r="C2" s="55"/>
      <c r="D2" s="55"/>
      <c r="E2" s="55"/>
      <c r="F2" s="55"/>
      <c r="G2" s="55"/>
      <c r="H2" s="55"/>
      <c r="I2" s="61"/>
      <c r="J2" s="55"/>
      <c r="K2" s="18"/>
      <c r="L2" s="18"/>
      <c r="M2" s="18"/>
    </row>
    <row r="3" spans="2:13" s="26" customFormat="1" ht="15.75" customHeight="1">
      <c r="B3" s="55" t="s">
        <v>88</v>
      </c>
      <c r="C3" s="55"/>
      <c r="D3" s="55"/>
      <c r="E3" s="55"/>
      <c r="F3" s="55"/>
      <c r="G3" s="55"/>
      <c r="H3" s="55"/>
      <c r="I3" s="61"/>
      <c r="J3" s="55"/>
      <c r="K3" s="18"/>
      <c r="L3" s="18"/>
      <c r="M3" s="18"/>
    </row>
    <row r="4" spans="2:13" s="26" customFormat="1" ht="15.75" customHeight="1">
      <c r="B4" s="55" t="s">
        <v>160</v>
      </c>
      <c r="C4" s="55"/>
      <c r="D4" s="55"/>
      <c r="E4" s="55"/>
      <c r="F4" s="55"/>
      <c r="G4" s="55"/>
      <c r="H4" s="55"/>
      <c r="I4" s="61"/>
      <c r="J4" s="55"/>
      <c r="K4" s="18"/>
      <c r="L4" s="18"/>
      <c r="M4" s="18"/>
    </row>
    <row r="5" spans="2:13" ht="4.5" customHeight="1">
      <c r="B5" s="54"/>
      <c r="C5" s="54"/>
      <c r="D5" s="54"/>
      <c r="E5" s="54"/>
      <c r="F5" s="54"/>
      <c r="G5" s="54"/>
      <c r="H5" s="54"/>
      <c r="I5" s="60"/>
      <c r="J5" s="54"/>
      <c r="K5" s="13"/>
      <c r="L5" s="13"/>
      <c r="M5" s="13"/>
    </row>
    <row r="6" spans="2:9" ht="28.5" customHeight="1">
      <c r="B6" s="221"/>
      <c r="C6" s="221"/>
      <c r="D6" s="221"/>
      <c r="G6" s="44"/>
      <c r="I6" s="16"/>
    </row>
    <row r="7" spans="5:9" ht="4.5" customHeight="1">
      <c r="E7" s="58"/>
      <c r="I7" s="63"/>
    </row>
    <row r="8" spans="2:9" ht="12.75">
      <c r="B8" s="59" t="s">
        <v>32</v>
      </c>
      <c r="E8" s="57"/>
      <c r="I8" s="62"/>
    </row>
    <row r="9" spans="2:9" ht="4.5" customHeight="1" thickBot="1">
      <c r="B9" s="45"/>
      <c r="D9" s="46"/>
      <c r="E9" s="46"/>
      <c r="F9" s="46"/>
      <c r="G9" s="46"/>
      <c r="H9" s="46"/>
      <c r="I9" s="62"/>
    </row>
    <row r="10" spans="2:9" ht="4.5" customHeight="1">
      <c r="B10" s="89"/>
      <c r="C10" s="90"/>
      <c r="D10" s="90"/>
      <c r="E10" s="90"/>
      <c r="F10" s="90"/>
      <c r="G10" s="90"/>
      <c r="H10" s="90"/>
      <c r="I10" s="177"/>
    </row>
    <row r="11" spans="2:9" ht="11.25" customHeight="1">
      <c r="B11" s="234" t="s">
        <v>123</v>
      </c>
      <c r="C11" s="235"/>
      <c r="D11" s="226" t="s">
        <v>121</v>
      </c>
      <c r="E11" s="226" t="s">
        <v>21</v>
      </c>
      <c r="F11" s="226" t="s">
        <v>114</v>
      </c>
      <c r="G11" s="226" t="s">
        <v>21</v>
      </c>
      <c r="H11" s="93" t="s">
        <v>109</v>
      </c>
      <c r="I11" s="205" t="s">
        <v>21</v>
      </c>
    </row>
    <row r="12" spans="2:9" ht="11.25" customHeight="1">
      <c r="B12" s="234"/>
      <c r="C12" s="235"/>
      <c r="D12" s="226"/>
      <c r="E12" s="226"/>
      <c r="F12" s="226"/>
      <c r="G12" s="226"/>
      <c r="H12" s="93" t="s">
        <v>110</v>
      </c>
      <c r="I12" s="205"/>
    </row>
    <row r="13" spans="2:9" ht="4.5" customHeight="1">
      <c r="B13" s="96"/>
      <c r="C13" s="97"/>
      <c r="D13" s="97"/>
      <c r="E13" s="97"/>
      <c r="F13" s="97"/>
      <c r="G13" s="97"/>
      <c r="H13" s="97"/>
      <c r="I13" s="178"/>
    </row>
    <row r="14" spans="2:9" ht="4.5" customHeight="1">
      <c r="B14" s="98"/>
      <c r="C14" s="47"/>
      <c r="D14" s="47"/>
      <c r="E14" s="47"/>
      <c r="F14" s="47"/>
      <c r="G14" s="47"/>
      <c r="H14" s="47"/>
      <c r="I14" s="179"/>
    </row>
    <row r="15" spans="2:9" s="7" customFormat="1" ht="12">
      <c r="B15" s="138" t="s">
        <v>130</v>
      </c>
      <c r="C15" s="140"/>
      <c r="D15" s="141">
        <v>442885</v>
      </c>
      <c r="E15" s="167">
        <v>100</v>
      </c>
      <c r="F15" s="141">
        <v>5499837</v>
      </c>
      <c r="G15" s="167">
        <v>100</v>
      </c>
      <c r="H15" s="141">
        <v>314573.32338</v>
      </c>
      <c r="I15" s="180">
        <v>100</v>
      </c>
    </row>
    <row r="16" spans="2:9" ht="12.75">
      <c r="B16" s="100"/>
      <c r="C16" s="48"/>
      <c r="D16" s="72"/>
      <c r="E16" s="72"/>
      <c r="F16" s="72"/>
      <c r="G16" s="72"/>
      <c r="H16" s="72"/>
      <c r="I16" s="168"/>
    </row>
    <row r="17" spans="2:9" s="7" customFormat="1" ht="12.75">
      <c r="B17" s="113"/>
      <c r="C17" s="27" t="s">
        <v>1</v>
      </c>
      <c r="D17" s="117">
        <v>15736</v>
      </c>
      <c r="E17" s="118">
        <v>3.5530668232159592</v>
      </c>
      <c r="F17" s="117">
        <v>191454</v>
      </c>
      <c r="G17" s="118">
        <v>3.4810849848822794</v>
      </c>
      <c r="H17" s="117">
        <v>4220.06517</v>
      </c>
      <c r="I17" s="174">
        <v>1.3415203567348342</v>
      </c>
    </row>
    <row r="18" spans="2:9" s="7" customFormat="1" ht="12.75">
      <c r="B18" s="114"/>
      <c r="C18" s="27" t="s">
        <v>2</v>
      </c>
      <c r="D18" s="117">
        <v>258</v>
      </c>
      <c r="E18" s="118">
        <v>0.058254400126443666</v>
      </c>
      <c r="F18" s="117">
        <v>14888</v>
      </c>
      <c r="G18" s="118">
        <v>0.27069893162288267</v>
      </c>
      <c r="H18" s="117">
        <v>1315.63006</v>
      </c>
      <c r="I18" s="174">
        <v>0.4182268368671357</v>
      </c>
    </row>
    <row r="19" spans="2:9" s="7" customFormat="1" ht="12.75">
      <c r="B19" s="114"/>
      <c r="C19" s="27" t="s">
        <v>3</v>
      </c>
      <c r="D19" s="117">
        <v>1007</v>
      </c>
      <c r="E19" s="118">
        <v>0.22737279429197194</v>
      </c>
      <c r="F19" s="117">
        <v>69924</v>
      </c>
      <c r="G19" s="118">
        <v>1.2713831337183266</v>
      </c>
      <c r="H19" s="117">
        <v>10422.07874</v>
      </c>
      <c r="I19" s="174">
        <v>3.3130840937234467</v>
      </c>
    </row>
    <row r="20" spans="2:9" s="7" customFormat="1" ht="12.75">
      <c r="B20" s="114"/>
      <c r="C20" s="27" t="s">
        <v>4</v>
      </c>
      <c r="D20" s="117">
        <v>49381</v>
      </c>
      <c r="E20" s="118">
        <v>11.149847025751606</v>
      </c>
      <c r="F20" s="117">
        <v>1199422</v>
      </c>
      <c r="G20" s="118">
        <v>21.808319046546288</v>
      </c>
      <c r="H20" s="117">
        <v>82234.00965</v>
      </c>
      <c r="I20" s="174">
        <v>26.1414441524854</v>
      </c>
    </row>
    <row r="21" spans="2:9" s="7" customFormat="1" ht="12.75">
      <c r="B21" s="114"/>
      <c r="C21" s="27" t="s">
        <v>5</v>
      </c>
      <c r="D21" s="117">
        <v>1058</v>
      </c>
      <c r="E21" s="118">
        <v>0.2388881989681294</v>
      </c>
      <c r="F21" s="117">
        <v>59576</v>
      </c>
      <c r="G21" s="118">
        <v>1.0832321030605088</v>
      </c>
      <c r="H21" s="117">
        <v>6851.42057</v>
      </c>
      <c r="I21" s="174">
        <v>2.178004319115001</v>
      </c>
    </row>
    <row r="22" spans="2:9" s="7" customFormat="1" ht="12.75">
      <c r="B22" s="114"/>
      <c r="C22" s="27" t="s">
        <v>6</v>
      </c>
      <c r="D22" s="117">
        <v>18810</v>
      </c>
      <c r="E22" s="118">
        <v>4.247152195265136</v>
      </c>
      <c r="F22" s="117">
        <v>412936</v>
      </c>
      <c r="G22" s="118">
        <v>7.508149786984595</v>
      </c>
      <c r="H22" s="117">
        <v>20445.2317</v>
      </c>
      <c r="I22" s="174">
        <v>6.499353308259536</v>
      </c>
    </row>
    <row r="23" spans="2:9" s="7" customFormat="1" ht="51">
      <c r="B23" s="114"/>
      <c r="C23" s="29" t="s">
        <v>151</v>
      </c>
      <c r="D23" s="117">
        <v>135263</v>
      </c>
      <c r="E23" s="118">
        <v>30.541336915903678</v>
      </c>
      <c r="F23" s="117">
        <v>1038843</v>
      </c>
      <c r="G23" s="118">
        <v>18.888614335297575</v>
      </c>
      <c r="H23" s="117">
        <v>53656.36267</v>
      </c>
      <c r="I23" s="174">
        <v>17.056869951169983</v>
      </c>
    </row>
    <row r="24" spans="2:9" s="7" customFormat="1" ht="12.75">
      <c r="B24" s="114"/>
      <c r="C24" s="27" t="s">
        <v>7</v>
      </c>
      <c r="D24" s="117">
        <v>20503</v>
      </c>
      <c r="E24" s="118">
        <v>4.629418472063854</v>
      </c>
      <c r="F24" s="117">
        <v>218040</v>
      </c>
      <c r="G24" s="118">
        <v>3.9644811291680098</v>
      </c>
      <c r="H24" s="117">
        <v>7469.05114</v>
      </c>
      <c r="I24" s="174">
        <v>2.3743434629952693</v>
      </c>
    </row>
    <row r="25" spans="2:9" s="7" customFormat="1" ht="27" customHeight="1">
      <c r="B25" s="114"/>
      <c r="C25" s="30" t="s">
        <v>8</v>
      </c>
      <c r="D25" s="117">
        <v>45405</v>
      </c>
      <c r="E25" s="118">
        <v>10.252097045508428</v>
      </c>
      <c r="F25" s="117">
        <v>536265</v>
      </c>
      <c r="G25" s="118">
        <v>9.750561698464882</v>
      </c>
      <c r="H25" s="117">
        <v>38012.60529</v>
      </c>
      <c r="I25" s="174">
        <v>12.083861683363825</v>
      </c>
    </row>
    <row r="26" spans="2:9" s="7" customFormat="1" ht="25.5">
      <c r="B26" s="129"/>
      <c r="C26" s="29" t="s">
        <v>9</v>
      </c>
      <c r="D26" s="117">
        <v>5106</v>
      </c>
      <c r="E26" s="118">
        <v>1.1528952211070593</v>
      </c>
      <c r="F26" s="117">
        <v>157504</v>
      </c>
      <c r="G26" s="118">
        <v>2.8637939633483684</v>
      </c>
      <c r="H26" s="117">
        <v>17286.2545</v>
      </c>
      <c r="I26" s="174">
        <v>5.495143171793513</v>
      </c>
    </row>
    <row r="27" spans="2:9" s="7" customFormat="1" ht="25.5">
      <c r="B27" s="129"/>
      <c r="C27" s="29" t="s">
        <v>10</v>
      </c>
      <c r="D27" s="117">
        <v>75332</v>
      </c>
      <c r="E27" s="118">
        <v>17.00938166792734</v>
      </c>
      <c r="F27" s="117">
        <v>788605</v>
      </c>
      <c r="G27" s="118">
        <v>14.33869767413107</v>
      </c>
      <c r="H27" s="117">
        <v>36569.013159999995</v>
      </c>
      <c r="I27" s="174">
        <v>11.62495686763151</v>
      </c>
    </row>
    <row r="28" spans="2:9" s="7" customFormat="1" ht="25.5">
      <c r="B28" s="129"/>
      <c r="C28" s="29" t="s">
        <v>11</v>
      </c>
      <c r="D28" s="117">
        <v>952</v>
      </c>
      <c r="E28" s="118">
        <v>0.21495422062160607</v>
      </c>
      <c r="F28" s="117">
        <v>22075</v>
      </c>
      <c r="G28" s="118">
        <v>0.4013755316748478</v>
      </c>
      <c r="H28" s="117">
        <v>1127.8155800000002</v>
      </c>
      <c r="I28" s="174">
        <v>0.3585223209272629</v>
      </c>
    </row>
    <row r="29" spans="2:9" s="7" customFormat="1" ht="12.75">
      <c r="B29" s="129"/>
      <c r="C29" s="27" t="s">
        <v>12</v>
      </c>
      <c r="D29" s="117">
        <v>3169</v>
      </c>
      <c r="E29" s="118">
        <v>0.7155356356616277</v>
      </c>
      <c r="F29" s="117">
        <v>160570</v>
      </c>
      <c r="G29" s="118">
        <v>2.9195410700353484</v>
      </c>
      <c r="H29" s="117">
        <v>2150.6683399999997</v>
      </c>
      <c r="I29" s="174">
        <v>0.6836779154989006</v>
      </c>
    </row>
    <row r="30" spans="2:9" s="7" customFormat="1" ht="12.75">
      <c r="B30" s="129"/>
      <c r="C30" s="27" t="s">
        <v>13</v>
      </c>
      <c r="D30" s="117">
        <v>21113</v>
      </c>
      <c r="E30" s="118">
        <v>4.767151743680639</v>
      </c>
      <c r="F30" s="117">
        <v>243568</v>
      </c>
      <c r="G30" s="118">
        <v>4.4286403397046135</v>
      </c>
      <c r="H30" s="117">
        <v>11866.782220000001</v>
      </c>
      <c r="I30" s="174">
        <v>3.772342197518478</v>
      </c>
    </row>
    <row r="31" spans="2:9" s="7" customFormat="1" ht="25.5">
      <c r="B31" s="129"/>
      <c r="C31" s="29" t="s">
        <v>14</v>
      </c>
      <c r="D31" s="117">
        <v>43155</v>
      </c>
      <c r="E31" s="118">
        <v>9.744064486266186</v>
      </c>
      <c r="F31" s="117">
        <v>374701</v>
      </c>
      <c r="G31" s="118">
        <v>6.812947365531015</v>
      </c>
      <c r="H31" s="117">
        <v>20123.71252</v>
      </c>
      <c r="I31" s="174">
        <v>6.397145283578559</v>
      </c>
    </row>
    <row r="32" spans="2:9" s="7" customFormat="1" ht="12.75">
      <c r="B32" s="129"/>
      <c r="C32" s="27" t="s">
        <v>15</v>
      </c>
      <c r="D32" s="117">
        <v>6637</v>
      </c>
      <c r="E32" s="118">
        <v>1.4985831536403356</v>
      </c>
      <c r="F32" s="117">
        <v>11466</v>
      </c>
      <c r="G32" s="118">
        <v>0.20847890582939094</v>
      </c>
      <c r="H32" s="117">
        <v>822.6220699999999</v>
      </c>
      <c r="I32" s="174">
        <v>0.2615040783373371</v>
      </c>
    </row>
    <row r="33" spans="2:9" ht="4.5" customHeight="1" thickBot="1">
      <c r="B33" s="105"/>
      <c r="C33" s="106"/>
      <c r="D33" s="107"/>
      <c r="E33" s="107"/>
      <c r="F33" s="107"/>
      <c r="G33" s="107"/>
      <c r="H33" s="107"/>
      <c r="I33" s="170"/>
    </row>
    <row r="34" ht="12.75">
      <c r="I34" s="62"/>
    </row>
    <row r="35" spans="2:10" s="28" customFormat="1" ht="12.75">
      <c r="B35" s="14"/>
      <c r="I35" s="64"/>
      <c r="J35" s="16"/>
    </row>
    <row r="36" spans="2:10" s="28" customFormat="1" ht="12.75">
      <c r="B36" s="14"/>
      <c r="I36" s="64"/>
      <c r="J36" s="16"/>
    </row>
    <row r="37" spans="2:10" s="28" customFormat="1" ht="12.75">
      <c r="B37" s="14"/>
      <c r="I37" s="64"/>
      <c r="J37" s="16"/>
    </row>
    <row r="38" spans="2:10" s="28" customFormat="1" ht="12.75">
      <c r="B38" s="14"/>
      <c r="I38" s="64"/>
      <c r="J38" s="16"/>
    </row>
    <row r="39" spans="2:10" s="28" customFormat="1" ht="12.75">
      <c r="B39" s="14"/>
      <c r="I39" s="64"/>
      <c r="J39" s="16"/>
    </row>
    <row r="40" spans="2:10" s="28" customFormat="1" ht="12.75">
      <c r="B40" s="14"/>
      <c r="I40" s="64"/>
      <c r="J40" s="16"/>
    </row>
    <row r="41" spans="2:10" s="28" customFormat="1" ht="12.75">
      <c r="B41" s="14"/>
      <c r="I41" s="64"/>
      <c r="J41" s="16"/>
    </row>
    <row r="42" spans="2:10" s="28" customFormat="1" ht="12.75">
      <c r="B42" s="14"/>
      <c r="I42" s="64"/>
      <c r="J42" s="16"/>
    </row>
    <row r="43" spans="2:10" s="28" customFormat="1" ht="12.75">
      <c r="B43" s="14"/>
      <c r="I43" s="64"/>
      <c r="J43" s="16"/>
    </row>
    <row r="44" spans="2:10" s="28" customFormat="1" ht="12.75">
      <c r="B44" s="14"/>
      <c r="I44" s="64"/>
      <c r="J44" s="16"/>
    </row>
    <row r="45" spans="2:10" s="28" customFormat="1" ht="12.75">
      <c r="B45" s="14"/>
      <c r="I45" s="64"/>
      <c r="J45" s="16"/>
    </row>
    <row r="46" spans="2:10" s="28" customFormat="1" ht="12.75">
      <c r="B46" s="14"/>
      <c r="I46" s="64"/>
      <c r="J46" s="16"/>
    </row>
    <row r="47" spans="2:10" s="28" customFormat="1" ht="12.75">
      <c r="B47" s="14"/>
      <c r="I47" s="64"/>
      <c r="J47" s="16"/>
    </row>
    <row r="48" spans="2:10" s="28" customFormat="1" ht="12.75">
      <c r="B48" s="14"/>
      <c r="I48" s="64"/>
      <c r="J48" s="16"/>
    </row>
    <row r="49" spans="2:10" s="28" customFormat="1" ht="12.75">
      <c r="B49" s="14"/>
      <c r="I49" s="64"/>
      <c r="J49" s="16"/>
    </row>
    <row r="50" spans="2:10" s="28" customFormat="1" ht="12.75">
      <c r="B50" s="14"/>
      <c r="I50" s="64"/>
      <c r="J50" s="16"/>
    </row>
    <row r="51" spans="2:10" s="28" customFormat="1" ht="12.75">
      <c r="B51" s="14"/>
      <c r="I51" s="64"/>
      <c r="J51" s="16"/>
    </row>
    <row r="52" spans="2:10" s="28" customFormat="1" ht="12.75">
      <c r="B52" s="14"/>
      <c r="I52" s="64"/>
      <c r="J52" s="16"/>
    </row>
    <row r="53" spans="2:10" s="28" customFormat="1" ht="12.75">
      <c r="B53" s="14"/>
      <c r="I53" s="64"/>
      <c r="J53" s="16"/>
    </row>
    <row r="54" spans="2:10" s="28" customFormat="1" ht="12.75">
      <c r="B54" s="14"/>
      <c r="I54" s="64"/>
      <c r="J54" s="16"/>
    </row>
    <row r="55" spans="2:10" s="28" customFormat="1" ht="12.75">
      <c r="B55" s="14"/>
      <c r="I55" s="64"/>
      <c r="J55" s="16"/>
    </row>
    <row r="56" spans="2:10" s="28" customFormat="1" ht="12.75" hidden="1">
      <c r="B56" s="14"/>
      <c r="I56" s="64"/>
      <c r="J56" s="16"/>
    </row>
    <row r="57" spans="2:10" s="28" customFormat="1" ht="12.75" hidden="1">
      <c r="B57" s="14"/>
      <c r="I57" s="64"/>
      <c r="J57" s="16"/>
    </row>
    <row r="58" spans="2:10" s="28" customFormat="1" ht="12.75" hidden="1">
      <c r="B58" s="14"/>
      <c r="I58" s="64"/>
      <c r="J58" s="16"/>
    </row>
    <row r="59" spans="2:10" s="28" customFormat="1" ht="12.75" hidden="1">
      <c r="B59" s="14"/>
      <c r="I59" s="64"/>
      <c r="J59" s="16"/>
    </row>
    <row r="60" spans="2:10" s="28" customFormat="1" ht="12.75" hidden="1">
      <c r="B60" s="14"/>
      <c r="I60" s="64"/>
      <c r="J60" s="16"/>
    </row>
    <row r="61" spans="2:10" s="28" customFormat="1" ht="12.75" hidden="1">
      <c r="B61" s="14"/>
      <c r="I61" s="64"/>
      <c r="J61" s="16"/>
    </row>
    <row r="62" spans="2:10" s="28" customFormat="1" ht="12.75" hidden="1">
      <c r="B62" s="14"/>
      <c r="I62" s="64"/>
      <c r="J62" s="16"/>
    </row>
    <row r="63" ht="12.75" hidden="1">
      <c r="B63" s="14"/>
    </row>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sheetData>
  <mergeCells count="8">
    <mergeCell ref="B1:H1"/>
    <mergeCell ref="B11:C12"/>
    <mergeCell ref="I11:I12"/>
    <mergeCell ref="E11:E12"/>
    <mergeCell ref="G11:G12"/>
    <mergeCell ref="D11:D12"/>
    <mergeCell ref="F11:F12"/>
    <mergeCell ref="B6:D6"/>
  </mergeCells>
  <printOptions horizontalCentered="1"/>
  <pageMargins left="0.64" right="0.75" top="0.57" bottom="1" header="0" footer="0"/>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sheetPr codeName="Hoja8">
    <pageSetUpPr fitToPage="1"/>
  </sheetPr>
  <dimension ref="A1:G24"/>
  <sheetViews>
    <sheetView showGridLines="0" workbookViewId="0" topLeftCell="A1">
      <selection activeCell="A1" sqref="A1"/>
    </sheetView>
  </sheetViews>
  <sheetFormatPr defaultColWidth="11.421875" defaultRowHeight="12.75" zeroHeight="1"/>
  <cols>
    <col min="1" max="1" width="29.00390625" style="8" customWidth="1"/>
    <col min="2" max="3" width="11.421875" style="1" customWidth="1"/>
    <col min="4" max="4" width="15.7109375" style="1" customWidth="1"/>
    <col min="5" max="5" width="13.7109375" style="1" customWidth="1"/>
    <col min="6" max="6" width="2.28125" style="1" customWidth="1"/>
    <col min="7" max="7" width="12.8515625" style="2" customWidth="1"/>
    <col min="8" max="8" width="11.421875" style="1" customWidth="1"/>
    <col min="9" max="16384" width="0" style="1" hidden="1" customWidth="1"/>
  </cols>
  <sheetData>
    <row r="1" ht="26.25" customHeight="1">
      <c r="A1" s="37" t="s">
        <v>31</v>
      </c>
    </row>
    <row r="2" spans="1:7" s="16" customFormat="1" ht="12.75" customHeight="1" thickBot="1">
      <c r="A2" s="15"/>
      <c r="G2" s="17"/>
    </row>
    <row r="3" spans="1:7" ht="16.5" customHeight="1" thickBot="1">
      <c r="A3" s="9" t="s">
        <v>61</v>
      </c>
      <c r="G3" s="38" t="s">
        <v>62</v>
      </c>
    </row>
    <row r="4" spans="1:7" ht="16.5" customHeight="1" thickBot="1">
      <c r="A4" s="9" t="s">
        <v>63</v>
      </c>
      <c r="G4" s="38" t="s">
        <v>73</v>
      </c>
    </row>
    <row r="5" spans="1:7" ht="16.5" customHeight="1" thickBot="1">
      <c r="A5" s="10" t="s">
        <v>149</v>
      </c>
      <c r="G5" s="39"/>
    </row>
    <row r="6" spans="1:7" ht="27.75" customHeight="1" thickBot="1">
      <c r="A6" s="208" t="s">
        <v>162</v>
      </c>
      <c r="B6" s="208"/>
      <c r="C6" s="208"/>
      <c r="D6" s="208"/>
      <c r="G6" s="38" t="s">
        <v>47</v>
      </c>
    </row>
    <row r="7" spans="1:7" ht="24" customHeight="1" thickBot="1">
      <c r="A7" s="10" t="s">
        <v>43</v>
      </c>
      <c r="G7" s="39"/>
    </row>
    <row r="8" spans="1:7" ht="25.5" customHeight="1" thickBot="1">
      <c r="A8" s="208" t="s">
        <v>163</v>
      </c>
      <c r="B8" s="213"/>
      <c r="C8" s="213"/>
      <c r="D8" s="213"/>
      <c r="E8" s="213"/>
      <c r="G8" s="38" t="s">
        <v>48</v>
      </c>
    </row>
    <row r="9" spans="1:7" ht="27" customHeight="1" thickBot="1">
      <c r="A9" s="206" t="s">
        <v>164</v>
      </c>
      <c r="B9" s="207"/>
      <c r="C9" s="207"/>
      <c r="D9" s="207"/>
      <c r="E9" s="207"/>
      <c r="G9" s="38" t="s">
        <v>49</v>
      </c>
    </row>
    <row r="10" spans="1:7" ht="27" customHeight="1" thickBot="1">
      <c r="A10" s="10" t="s">
        <v>44</v>
      </c>
      <c r="G10" s="39"/>
    </row>
    <row r="11" spans="1:7" ht="29.25" customHeight="1" thickBot="1">
      <c r="A11" s="208" t="s">
        <v>165</v>
      </c>
      <c r="B11" s="207"/>
      <c r="C11" s="207"/>
      <c r="D11" s="207"/>
      <c r="E11" s="207"/>
      <c r="G11" s="38" t="s">
        <v>50</v>
      </c>
    </row>
    <row r="12" spans="1:7" ht="28.5" customHeight="1" thickBot="1">
      <c r="A12" s="208" t="s">
        <v>166</v>
      </c>
      <c r="B12" s="207"/>
      <c r="C12" s="207"/>
      <c r="D12" s="207"/>
      <c r="E12" s="207"/>
      <c r="G12" s="38" t="s">
        <v>51</v>
      </c>
    </row>
    <row r="13" spans="1:7" ht="28.5" customHeight="1" thickBot="1">
      <c r="A13" s="208" t="s">
        <v>167</v>
      </c>
      <c r="B13" s="207"/>
      <c r="C13" s="207"/>
      <c r="D13" s="207"/>
      <c r="E13" s="207"/>
      <c r="G13" s="38" t="s">
        <v>74</v>
      </c>
    </row>
    <row r="14" spans="1:7" ht="28.5" customHeight="1" thickBot="1">
      <c r="A14" s="10" t="s">
        <v>45</v>
      </c>
      <c r="G14" s="40"/>
    </row>
    <row r="15" spans="1:7" ht="27" customHeight="1" thickBot="1">
      <c r="A15" s="208" t="s">
        <v>168</v>
      </c>
      <c r="B15" s="207"/>
      <c r="C15" s="207"/>
      <c r="D15" s="207"/>
      <c r="E15" s="207"/>
      <c r="G15" s="38" t="s">
        <v>52</v>
      </c>
    </row>
    <row r="16" spans="1:7" ht="27" customHeight="1" thickBot="1">
      <c r="A16" s="211" t="s">
        <v>169</v>
      </c>
      <c r="B16" s="212"/>
      <c r="C16" s="212"/>
      <c r="D16" s="212"/>
      <c r="E16" s="212"/>
      <c r="G16" s="38" t="s">
        <v>53</v>
      </c>
    </row>
    <row r="17" spans="1:7" ht="27" customHeight="1" thickBot="1">
      <c r="A17" s="208" t="s">
        <v>170</v>
      </c>
      <c r="B17" s="207"/>
      <c r="C17" s="207"/>
      <c r="D17" s="207"/>
      <c r="E17" s="207"/>
      <c r="G17" s="38" t="s">
        <v>54</v>
      </c>
    </row>
    <row r="18" spans="1:7" ht="35.25" customHeight="1" thickBot="1">
      <c r="A18" s="209" t="s">
        <v>171</v>
      </c>
      <c r="B18" s="210"/>
      <c r="C18" s="210"/>
      <c r="D18" s="210"/>
      <c r="E18" s="210"/>
      <c r="G18" s="38" t="s">
        <v>55</v>
      </c>
    </row>
    <row r="19" spans="1:7" ht="28.5" customHeight="1" thickBot="1">
      <c r="A19" s="10" t="s">
        <v>46</v>
      </c>
      <c r="G19" s="40"/>
    </row>
    <row r="20" spans="1:7" ht="27" customHeight="1" thickBot="1">
      <c r="A20" s="211" t="s">
        <v>172</v>
      </c>
      <c r="B20" s="212"/>
      <c r="C20" s="212"/>
      <c r="D20" s="212"/>
      <c r="E20" s="212"/>
      <c r="G20" s="38" t="s">
        <v>56</v>
      </c>
    </row>
    <row r="21" spans="1:7" ht="27" customHeight="1" thickBot="1">
      <c r="A21" s="208" t="s">
        <v>173</v>
      </c>
      <c r="B21" s="207"/>
      <c r="C21" s="207"/>
      <c r="D21" s="207"/>
      <c r="E21" s="207"/>
      <c r="G21" s="38" t="s">
        <v>57</v>
      </c>
    </row>
    <row r="22" spans="1:7" ht="27" customHeight="1" thickBot="1">
      <c r="A22" s="208" t="s">
        <v>174</v>
      </c>
      <c r="B22" s="208"/>
      <c r="C22" s="208"/>
      <c r="D22" s="208"/>
      <c r="E22" s="208"/>
      <c r="G22" s="38" t="s">
        <v>58</v>
      </c>
    </row>
    <row r="23" spans="1:7" ht="36.75" customHeight="1" thickBot="1">
      <c r="A23" s="209" t="s">
        <v>175</v>
      </c>
      <c r="B23" s="209"/>
      <c r="C23" s="209"/>
      <c r="D23" s="209"/>
      <c r="E23" s="209"/>
      <c r="G23" s="38" t="s">
        <v>59</v>
      </c>
    </row>
    <row r="24" spans="1:7" ht="3.75" customHeight="1">
      <c r="A24" s="4"/>
      <c r="B24" s="4"/>
      <c r="G24" s="39"/>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sheetData>
  <mergeCells count="14">
    <mergeCell ref="A6:D6"/>
    <mergeCell ref="A22:E22"/>
    <mergeCell ref="A18:E18"/>
    <mergeCell ref="A16:E16"/>
    <mergeCell ref="A17:E17"/>
    <mergeCell ref="A21:E21"/>
    <mergeCell ref="A20:E20"/>
    <mergeCell ref="A12:E12"/>
    <mergeCell ref="A15:E15"/>
    <mergeCell ref="A8:E8"/>
    <mergeCell ref="A9:E9"/>
    <mergeCell ref="A11:E11"/>
    <mergeCell ref="A13:E13"/>
    <mergeCell ref="A23:E23"/>
  </mergeCells>
  <hyperlinks>
    <hyperlink ref="G6" location="'Cuadro 1.1'!A1" display="Cuadro 1.1"/>
    <hyperlink ref="G8" location="'Cuadro 2.1'!A1" display="'Cuadro 2.1'!A1"/>
    <hyperlink ref="G9" location="'Cuadro 2.2'!A1" display="'Cuadro 2.2'!A1"/>
    <hyperlink ref="G11" location="'Cuadro 3.1'!A1" display="'Cuadro 3.1'!A1"/>
    <hyperlink ref="G12" location="'Cuadro 3.2'!A1" display="'Cuadro 3.2'!A1"/>
    <hyperlink ref="G15" location="'Cuadro 4.1'!A1" display="'Cuadro 4.1'!A1"/>
    <hyperlink ref="G16" location="'Cuadro 4.2'!A1" display="'Cuadro 4.2'!A1"/>
    <hyperlink ref="G17" location="'Cuadro 4.3 '!A1" display="'Cuadro 4.3 '!A1"/>
    <hyperlink ref="G20" location="'Cuadro 5.1'!A1" display="'Cuadro 5.1'!A1"/>
    <hyperlink ref="G21" location="'Cuadro 5.2'!A1" display="'Cuadro 5.2'!A1"/>
    <hyperlink ref="G18" location="'Cuadro 4.4 '!A1" display="'Cuadro 4.4 '!A1"/>
    <hyperlink ref="G3" location="Comentarios!A1" display="Comentario"/>
    <hyperlink ref="G22" location="'Cuadro 5.3'!A1" display="'Cuadro 5.3'!A1"/>
    <hyperlink ref="G23" location="'Cuadro 5.4 '!A1" display="'Cuadro 5.4 '!A1"/>
    <hyperlink ref="G4" location="Glosario!A1" display="Glosario!A1"/>
    <hyperlink ref="G13" location="'Cuadro 3.3'!A1" display="Cuadro 3.3"/>
  </hyperlinks>
  <printOptions/>
  <pageMargins left="0.56" right="0.75" top="1" bottom="1" header="0" footer="0"/>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codeName="Hoja2">
    <pageSetUpPr fitToPage="1"/>
  </sheetPr>
  <dimension ref="A1:B34"/>
  <sheetViews>
    <sheetView showGridLines="0" workbookViewId="0" topLeftCell="A1">
      <selection activeCell="A1" sqref="A1:B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219" t="s">
        <v>60</v>
      </c>
      <c r="B1" s="219"/>
    </row>
    <row r="2" spans="1:2" ht="18.75" customHeight="1">
      <c r="A2" s="12"/>
      <c r="B2" s="12"/>
    </row>
    <row r="3" spans="1:2" ht="18.75" customHeight="1">
      <c r="A3" s="12"/>
      <c r="B3" s="12"/>
    </row>
    <row r="4" spans="1:2" ht="5.25" customHeight="1">
      <c r="A4" s="12"/>
      <c r="B4" s="12"/>
    </row>
    <row r="5" ht="12.75">
      <c r="A5" s="3" t="s">
        <v>62</v>
      </c>
    </row>
    <row r="6" ht="1.5" customHeight="1"/>
    <row r="7" spans="1:2" ht="57.75" customHeight="1">
      <c r="A7" s="214" t="s">
        <v>148</v>
      </c>
      <c r="B7" s="214"/>
    </row>
    <row r="8" spans="1:2" ht="8.25" customHeight="1">
      <c r="A8" s="215"/>
      <c r="B8" s="215"/>
    </row>
    <row r="9" spans="1:2" ht="31.5" customHeight="1">
      <c r="A9" s="214" t="s">
        <v>100</v>
      </c>
      <c r="B9" s="214"/>
    </row>
    <row r="10" spans="1:2" ht="4.5" customHeight="1">
      <c r="A10" s="5"/>
      <c r="B10" s="5"/>
    </row>
    <row r="11" spans="1:2" ht="15.75" customHeight="1">
      <c r="A11" s="220" t="s">
        <v>146</v>
      </c>
      <c r="B11" s="220"/>
    </row>
    <row r="12" spans="1:2" ht="1.5" customHeight="1">
      <c r="A12" s="5"/>
      <c r="B12" s="5"/>
    </row>
    <row r="13" spans="1:2" ht="81.75" customHeight="1">
      <c r="A13" s="214" t="s">
        <v>147</v>
      </c>
      <c r="B13" s="214"/>
    </row>
    <row r="14" spans="1:2" ht="10.5" customHeight="1">
      <c r="A14" s="5"/>
      <c r="B14" s="5"/>
    </row>
    <row r="15" spans="1:2" ht="21" customHeight="1">
      <c r="A15" s="216" t="s">
        <v>16</v>
      </c>
      <c r="B15" s="216"/>
    </row>
    <row r="16" spans="1:2" ht="1.5" customHeight="1">
      <c r="A16" s="6"/>
      <c r="B16" s="6"/>
    </row>
    <row r="17" spans="1:2" ht="57" customHeight="1">
      <c r="A17" s="217" t="s">
        <v>101</v>
      </c>
      <c r="B17" s="218"/>
    </row>
    <row r="18" spans="1:2" ht="1.5" customHeight="1">
      <c r="A18" s="6"/>
      <c r="B18" s="6"/>
    </row>
    <row r="19" spans="1:2" ht="57.75" customHeight="1">
      <c r="A19" s="218" t="s">
        <v>150</v>
      </c>
      <c r="B19" s="218"/>
    </row>
    <row r="20" spans="1:2" ht="1.5" customHeight="1">
      <c r="A20" s="6"/>
      <c r="B20" s="6"/>
    </row>
    <row r="21" spans="1:2" ht="39" customHeight="1">
      <c r="A21" s="218" t="s">
        <v>152</v>
      </c>
      <c r="B21" s="218"/>
    </row>
    <row r="22" spans="1:2" ht="1.5" customHeight="1">
      <c r="A22" s="6"/>
      <c r="B22" s="6"/>
    </row>
    <row r="23" spans="1:2" ht="21.75" customHeight="1">
      <c r="A23" s="216" t="s">
        <v>17</v>
      </c>
      <c r="B23" s="216"/>
    </row>
    <row r="24" spans="1:2" ht="1.5" customHeight="1">
      <c r="A24" s="6"/>
      <c r="B24" s="6"/>
    </row>
    <row r="25" spans="1:2" ht="51.75" customHeight="1">
      <c r="A25" s="218" t="s">
        <v>102</v>
      </c>
      <c r="B25" s="218"/>
    </row>
    <row r="26" spans="1:2" ht="1.5" customHeight="1">
      <c r="A26" s="6"/>
      <c r="B26" s="6"/>
    </row>
    <row r="27" spans="1:2" ht="21" customHeight="1">
      <c r="A27" s="216" t="s">
        <v>18</v>
      </c>
      <c r="B27" s="216"/>
    </row>
    <row r="28" spans="1:2" ht="1.5" customHeight="1">
      <c r="A28" s="6"/>
      <c r="B28" s="6"/>
    </row>
    <row r="29" spans="1:2" ht="115.5" customHeight="1">
      <c r="A29" s="218" t="s">
        <v>153</v>
      </c>
      <c r="B29" s="218"/>
    </row>
    <row r="30" spans="1:2" ht="1.5" customHeight="1">
      <c r="A30" s="6"/>
      <c r="B30" s="6"/>
    </row>
    <row r="31" spans="1:2" ht="21.75" customHeight="1">
      <c r="A31" s="216" t="s">
        <v>19</v>
      </c>
      <c r="B31" s="216"/>
    </row>
    <row r="32" spans="1:2" ht="0.75" customHeight="1">
      <c r="A32" s="6"/>
      <c r="B32" s="6"/>
    </row>
    <row r="33" spans="1:2" ht="36.75" customHeight="1">
      <c r="A33" s="218" t="s">
        <v>20</v>
      </c>
      <c r="B33" s="218"/>
    </row>
    <row r="34" spans="1:2" ht="3.75" customHeight="1">
      <c r="A34" s="4"/>
      <c r="B34" s="4"/>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mergeCells count="16">
    <mergeCell ref="A27:B27"/>
    <mergeCell ref="A29:B29"/>
    <mergeCell ref="A31:B31"/>
    <mergeCell ref="A33:B33"/>
    <mergeCell ref="A19:B19"/>
    <mergeCell ref="A21:B21"/>
    <mergeCell ref="A23:B23"/>
    <mergeCell ref="A25:B25"/>
    <mergeCell ref="A1:B1"/>
    <mergeCell ref="A11:B11"/>
    <mergeCell ref="A7:B7"/>
    <mergeCell ref="A9:B9"/>
    <mergeCell ref="A13:B13"/>
    <mergeCell ref="A8:B8"/>
    <mergeCell ref="A15:B15"/>
    <mergeCell ref="A17:B17"/>
  </mergeCells>
  <printOptions/>
  <pageMargins left="0.56" right="0.75" top="1" bottom="1" header="0" footer="0"/>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G30"/>
  <sheetViews>
    <sheetView showGridLines="0" workbookViewId="0" topLeftCell="A1">
      <selection activeCell="A1" sqref="A1:B1"/>
    </sheetView>
  </sheetViews>
  <sheetFormatPr defaultColWidth="11.421875" defaultRowHeight="12.75" zeroHeight="1"/>
  <cols>
    <col min="1" max="1" width="37.8515625" style="1" customWidth="1"/>
    <col min="2" max="2" width="54.421875" style="1" customWidth="1"/>
    <col min="3" max="16384" width="0" style="1" hidden="1" customWidth="1"/>
  </cols>
  <sheetData>
    <row r="1" spans="1:2" ht="33.75" customHeight="1">
      <c r="A1" s="219" t="s">
        <v>73</v>
      </c>
      <c r="B1" s="219"/>
    </row>
    <row r="2" spans="1:2" ht="3.75" customHeight="1">
      <c r="A2" s="34"/>
      <c r="B2" s="34"/>
    </row>
    <row r="3" spans="2:7" s="16" customFormat="1" ht="28.5" customHeight="1">
      <c r="B3" s="221"/>
      <c r="C3" s="221"/>
      <c r="D3" s="221"/>
      <c r="G3" s="44"/>
    </row>
    <row r="4" ht="1.5" customHeight="1"/>
    <row r="5" spans="1:2" s="33" customFormat="1" ht="42" customHeight="1">
      <c r="A5" s="216" t="s">
        <v>131</v>
      </c>
      <c r="B5" s="218"/>
    </row>
    <row r="6" spans="1:2" ht="1.5" customHeight="1">
      <c r="A6" s="215"/>
      <c r="B6" s="215"/>
    </row>
    <row r="7" spans="1:2" s="33" customFormat="1" ht="27.75" customHeight="1">
      <c r="A7" s="216" t="s">
        <v>64</v>
      </c>
      <c r="B7" s="218"/>
    </row>
    <row r="8" spans="1:2" ht="1.5" customHeight="1">
      <c r="A8" s="5"/>
      <c r="B8" s="5"/>
    </row>
    <row r="9" spans="1:2" s="32" customFormat="1" ht="15.75" customHeight="1">
      <c r="A9" s="216" t="s">
        <v>65</v>
      </c>
      <c r="B9" s="216"/>
    </row>
    <row r="10" spans="1:2" ht="1.5" customHeight="1">
      <c r="A10" s="6"/>
      <c r="B10" s="6"/>
    </row>
    <row r="11" spans="1:2" s="32" customFormat="1" ht="15.75" customHeight="1">
      <c r="A11" s="216" t="s">
        <v>66</v>
      </c>
      <c r="B11" s="216"/>
    </row>
    <row r="12" spans="1:2" ht="1.5" customHeight="1">
      <c r="A12" s="6"/>
      <c r="B12" s="6"/>
    </row>
    <row r="13" spans="1:2" s="32" customFormat="1" ht="15.75" customHeight="1">
      <c r="A13" s="216" t="s">
        <v>67</v>
      </c>
      <c r="B13" s="216"/>
    </row>
    <row r="14" spans="1:2" ht="1.5" customHeight="1">
      <c r="A14" s="6"/>
      <c r="B14" s="6"/>
    </row>
    <row r="15" spans="1:2" s="32" customFormat="1" ht="15.75" customHeight="1">
      <c r="A15" s="216" t="s">
        <v>68</v>
      </c>
      <c r="B15" s="216"/>
    </row>
    <row r="16" spans="1:2" ht="1.5" customHeight="1">
      <c r="A16" s="6"/>
      <c r="B16" s="6"/>
    </row>
    <row r="17" spans="1:2" s="33" customFormat="1" ht="28.5" customHeight="1">
      <c r="A17" s="216" t="s">
        <v>69</v>
      </c>
      <c r="B17" s="218"/>
    </row>
    <row r="18" spans="1:2" ht="1.5" customHeight="1">
      <c r="A18" s="6"/>
      <c r="B18" s="6"/>
    </row>
    <row r="19" spans="1:2" s="32" customFormat="1" ht="15.75" customHeight="1">
      <c r="A19" s="216" t="s">
        <v>70</v>
      </c>
      <c r="B19" s="216"/>
    </row>
    <row r="20" spans="1:2" ht="1.5" customHeight="1">
      <c r="A20" s="6"/>
      <c r="B20" s="6"/>
    </row>
    <row r="21" spans="1:2" s="32" customFormat="1" ht="15.75" customHeight="1">
      <c r="A21" s="216" t="s">
        <v>124</v>
      </c>
      <c r="B21" s="216"/>
    </row>
    <row r="22" spans="1:2" ht="1.5" customHeight="1">
      <c r="A22" s="6"/>
      <c r="B22" s="6"/>
    </row>
    <row r="23" spans="1:2" s="32" customFormat="1" ht="15.75" customHeight="1">
      <c r="A23" s="216" t="s">
        <v>103</v>
      </c>
      <c r="B23" s="216"/>
    </row>
    <row r="24" spans="1:2" ht="1.5" customHeight="1">
      <c r="A24" s="6"/>
      <c r="B24" s="6"/>
    </row>
    <row r="25" spans="1:2" s="32" customFormat="1" ht="15.75" customHeight="1">
      <c r="A25" s="216" t="s">
        <v>145</v>
      </c>
      <c r="B25" s="216"/>
    </row>
    <row r="26" spans="1:2" ht="1.5" customHeight="1">
      <c r="A26" s="4"/>
      <c r="B26" s="4"/>
    </row>
    <row r="27" spans="1:2" s="32" customFormat="1" ht="15.75" customHeight="1">
      <c r="A27" s="216" t="s">
        <v>71</v>
      </c>
      <c r="B27" s="216"/>
    </row>
    <row r="28" spans="1:2" ht="1.5" customHeight="1">
      <c r="A28" s="4"/>
      <c r="B28" s="4"/>
    </row>
    <row r="29" spans="1:2" s="32" customFormat="1" ht="15.75" customHeight="1">
      <c r="A29" s="216" t="s">
        <v>72</v>
      </c>
      <c r="B29" s="216"/>
    </row>
    <row r="30" spans="1:2" ht="1.5" customHeight="1">
      <c r="A30" s="4"/>
      <c r="B30" s="4"/>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34.5" customHeight="1" hidden="1"/>
    <row r="60" ht="12.75" hidden="1"/>
    <row r="61" ht="12.75" hidden="1"/>
    <row r="62" ht="12.75" hidden="1"/>
  </sheetData>
  <mergeCells count="16">
    <mergeCell ref="A17:B17"/>
    <mergeCell ref="A29:B29"/>
    <mergeCell ref="A27:B27"/>
    <mergeCell ref="A25:B25"/>
    <mergeCell ref="A19:B19"/>
    <mergeCell ref="A23:B23"/>
    <mergeCell ref="A21:B21"/>
    <mergeCell ref="A11:B11"/>
    <mergeCell ref="A7:B7"/>
    <mergeCell ref="A13:B13"/>
    <mergeCell ref="A15:B15"/>
    <mergeCell ref="A1:B1"/>
    <mergeCell ref="A5:B5"/>
    <mergeCell ref="A9:B9"/>
    <mergeCell ref="A6:B6"/>
    <mergeCell ref="B3:D3"/>
  </mergeCells>
  <printOptions/>
  <pageMargins left="0.44" right="0.75" top="1" bottom="1" header="0" footer="0"/>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codeName="Hoja15111">
    <pageSetUpPr fitToPage="1"/>
  </sheetPr>
  <dimension ref="B1:I55"/>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9.28125" style="16" customWidth="1"/>
    <col min="4" max="4" width="24.8515625" style="16" customWidth="1"/>
    <col min="5" max="5" width="17.421875" style="16" customWidth="1"/>
    <col min="6" max="6" width="12.7109375" style="16" customWidth="1"/>
    <col min="7" max="7" width="8.7109375" style="16" customWidth="1"/>
    <col min="8" max="8" width="1.1484375" style="16" customWidth="1"/>
    <col min="9" max="9" width="4.7109375" style="16" customWidth="1"/>
    <col min="10" max="255" width="11.421875" style="16" hidden="1" customWidth="1"/>
    <col min="256" max="16384" width="0" style="16" hidden="1" customWidth="1"/>
  </cols>
  <sheetData>
    <row r="1" spans="2:9" ht="4.5" customHeight="1">
      <c r="B1" s="222"/>
      <c r="C1" s="222"/>
      <c r="D1" s="222"/>
      <c r="E1" s="222"/>
      <c r="F1" s="222"/>
      <c r="G1" s="222"/>
      <c r="H1" s="222"/>
      <c r="I1" s="223"/>
    </row>
    <row r="2" spans="2:9" ht="15.75" customHeight="1">
      <c r="B2" s="43" t="s">
        <v>144</v>
      </c>
      <c r="C2" s="41"/>
      <c r="D2" s="41"/>
      <c r="E2" s="41"/>
      <c r="F2" s="41"/>
      <c r="G2" s="41"/>
      <c r="H2" s="41"/>
      <c r="I2" s="42"/>
    </row>
    <row r="3" spans="2:9" ht="15.75" customHeight="1">
      <c r="B3" s="43" t="s">
        <v>160</v>
      </c>
      <c r="C3" s="41"/>
      <c r="D3" s="41"/>
      <c r="E3" s="41"/>
      <c r="F3" s="41"/>
      <c r="G3" s="41"/>
      <c r="H3" s="41"/>
      <c r="I3" s="42"/>
    </row>
    <row r="4" spans="2:9" ht="4.5" customHeight="1">
      <c r="B4" s="43"/>
      <c r="C4" s="41"/>
      <c r="D4" s="41"/>
      <c r="E4" s="41"/>
      <c r="F4" s="41"/>
      <c r="G4" s="41"/>
      <c r="H4" s="41"/>
      <c r="I4" s="42"/>
    </row>
    <row r="5" spans="2:7" ht="28.5" customHeight="1">
      <c r="B5" s="221"/>
      <c r="C5" s="221"/>
      <c r="D5" s="221"/>
      <c r="G5" s="44"/>
    </row>
    <row r="6" spans="2:7" ht="4.5" customHeight="1" thickBot="1">
      <c r="B6" s="45"/>
      <c r="F6" s="46"/>
      <c r="G6" s="44"/>
    </row>
    <row r="7" spans="2:8" ht="4.5" customHeight="1">
      <c r="B7" s="89"/>
      <c r="C7" s="90"/>
      <c r="D7" s="90"/>
      <c r="E7" s="90"/>
      <c r="F7" s="90"/>
      <c r="G7" s="91"/>
      <c r="H7" s="92"/>
    </row>
    <row r="8" spans="2:8" ht="11.25" customHeight="1">
      <c r="B8" s="224" t="s">
        <v>117</v>
      </c>
      <c r="C8" s="225"/>
      <c r="D8" s="225"/>
      <c r="E8" s="225"/>
      <c r="F8" s="226" t="s">
        <v>36</v>
      </c>
      <c r="G8" s="227" t="s">
        <v>21</v>
      </c>
      <c r="H8" s="94"/>
    </row>
    <row r="9" spans="2:8" ht="11.25" customHeight="1">
      <c r="B9" s="224"/>
      <c r="C9" s="225"/>
      <c r="D9" s="225"/>
      <c r="E9" s="225"/>
      <c r="F9" s="226"/>
      <c r="G9" s="227"/>
      <c r="H9" s="95"/>
    </row>
    <row r="10" spans="2:8" ht="4.5" customHeight="1">
      <c r="B10" s="96"/>
      <c r="C10" s="97"/>
      <c r="D10" s="97"/>
      <c r="E10" s="97"/>
      <c r="F10" s="97"/>
      <c r="G10" s="97"/>
      <c r="H10" s="95"/>
    </row>
    <row r="11" spans="2:8" ht="4.5" customHeight="1">
      <c r="B11" s="98"/>
      <c r="C11" s="47"/>
      <c r="D11" s="47"/>
      <c r="E11" s="47"/>
      <c r="F11" s="47"/>
      <c r="G11" s="47"/>
      <c r="H11" s="99"/>
    </row>
    <row r="12" spans="2:8" s="7" customFormat="1" ht="12">
      <c r="B12" s="138"/>
      <c r="C12" s="139" t="s">
        <v>125</v>
      </c>
      <c r="D12" s="140"/>
      <c r="E12" s="140"/>
      <c r="F12" s="141">
        <v>8370593</v>
      </c>
      <c r="G12" s="142">
        <v>100</v>
      </c>
      <c r="H12" s="143"/>
    </row>
    <row r="13" spans="2:9" s="7" customFormat="1" ht="3" customHeight="1">
      <c r="B13" s="100"/>
      <c r="C13" s="20"/>
      <c r="D13" s="48"/>
      <c r="E13" s="48"/>
      <c r="F13" s="72"/>
      <c r="G13" s="69"/>
      <c r="H13" s="101"/>
      <c r="I13" s="49"/>
    </row>
    <row r="14" spans="2:8" s="7" customFormat="1" ht="12">
      <c r="B14" s="100"/>
      <c r="C14" s="48"/>
      <c r="D14" s="22" t="s">
        <v>94</v>
      </c>
      <c r="E14" s="48"/>
      <c r="F14" s="102">
        <v>385917</v>
      </c>
      <c r="G14" s="103">
        <v>4.610390207718855</v>
      </c>
      <c r="H14" s="101"/>
    </row>
    <row r="15" spans="2:8" s="7" customFormat="1" ht="12">
      <c r="B15" s="100"/>
      <c r="C15" s="48"/>
      <c r="D15" s="22" t="s">
        <v>95</v>
      </c>
      <c r="E15" s="48"/>
      <c r="F15" s="102">
        <v>6358946</v>
      </c>
      <c r="G15" s="103">
        <v>75.96768831073258</v>
      </c>
      <c r="H15" s="101"/>
    </row>
    <row r="16" spans="2:8" s="7" customFormat="1" ht="12">
      <c r="B16" s="100"/>
      <c r="C16" s="48"/>
      <c r="D16" s="22" t="s">
        <v>96</v>
      </c>
      <c r="E16" s="48"/>
      <c r="F16" s="102">
        <v>37171</v>
      </c>
      <c r="G16" s="103">
        <v>0.4440665075939064</v>
      </c>
      <c r="H16" s="101"/>
    </row>
    <row r="17" spans="2:8" s="7" customFormat="1" ht="3.75" customHeight="1">
      <c r="B17" s="100"/>
      <c r="C17" s="48"/>
      <c r="D17" s="23"/>
      <c r="E17" s="48"/>
      <c r="F17" s="102"/>
      <c r="G17" s="103"/>
      <c r="H17" s="104"/>
    </row>
    <row r="18" spans="2:8" s="7" customFormat="1" ht="12">
      <c r="B18" s="100"/>
      <c r="C18" s="21" t="s">
        <v>97</v>
      </c>
      <c r="D18" s="48"/>
      <c r="E18" s="48"/>
      <c r="F18" s="72">
        <v>1588559</v>
      </c>
      <c r="G18" s="69">
        <v>18.977854973954653</v>
      </c>
      <c r="H18" s="104"/>
    </row>
    <row r="19" spans="2:8" ht="4.5" customHeight="1" thickBot="1">
      <c r="B19" s="105"/>
      <c r="C19" s="106"/>
      <c r="D19" s="106"/>
      <c r="E19" s="106"/>
      <c r="F19" s="107"/>
      <c r="G19" s="108"/>
      <c r="H19" s="109"/>
    </row>
    <row r="20" ht="12.75">
      <c r="G20" s="44"/>
    </row>
    <row r="21" spans="2:7" ht="12.75">
      <c r="B21" s="7" t="s">
        <v>108</v>
      </c>
      <c r="G21" s="44"/>
    </row>
    <row r="22" spans="2:7" ht="12.75">
      <c r="B22" s="7" t="s">
        <v>106</v>
      </c>
      <c r="G22" s="44"/>
    </row>
    <row r="23" spans="2:7" ht="12.75">
      <c r="B23" s="7" t="s">
        <v>107</v>
      </c>
      <c r="G23" s="44"/>
    </row>
    <row r="24" ht="12.75">
      <c r="G24" s="44"/>
    </row>
    <row r="25" ht="12.75">
      <c r="G25" s="44"/>
    </row>
    <row r="26" ht="12.75">
      <c r="G26" s="44"/>
    </row>
    <row r="27" ht="12.75">
      <c r="G27" s="44"/>
    </row>
    <row r="28" ht="12.75">
      <c r="G28" s="44"/>
    </row>
    <row r="29" ht="12.75">
      <c r="G29" s="44"/>
    </row>
    <row r="30" spans="2:9" s="28" customFormat="1" ht="12.75">
      <c r="B30" s="14"/>
      <c r="F30" s="50"/>
      <c r="G30" s="51"/>
      <c r="I30" s="16"/>
    </row>
    <row r="31" spans="2:9" s="28" customFormat="1" ht="12.75">
      <c r="B31" s="14"/>
      <c r="F31" s="50"/>
      <c r="G31" s="51"/>
      <c r="I31" s="16"/>
    </row>
    <row r="32" spans="2:9" s="28" customFormat="1" ht="12.75">
      <c r="B32" s="14"/>
      <c r="F32" s="50"/>
      <c r="G32" s="51"/>
      <c r="I32" s="16"/>
    </row>
    <row r="33" spans="2:9" s="28" customFormat="1" ht="12.75">
      <c r="B33" s="14"/>
      <c r="F33" s="50"/>
      <c r="G33" s="51"/>
      <c r="I33" s="16"/>
    </row>
    <row r="34" spans="2:9" s="28" customFormat="1" ht="12.75">
      <c r="B34" s="14"/>
      <c r="F34" s="50"/>
      <c r="G34" s="51"/>
      <c r="I34" s="16"/>
    </row>
    <row r="35" spans="2:9" s="28" customFormat="1" ht="12.75">
      <c r="B35" s="14"/>
      <c r="F35" s="50"/>
      <c r="G35" s="51"/>
      <c r="I35" s="16"/>
    </row>
    <row r="36" spans="2:9" s="28" customFormat="1" ht="12.75">
      <c r="B36" s="14"/>
      <c r="C36" s="52"/>
      <c r="D36" s="52"/>
      <c r="E36" s="52"/>
      <c r="F36" s="52"/>
      <c r="G36" s="52"/>
      <c r="H36" s="53"/>
      <c r="I36" s="16"/>
    </row>
    <row r="37" spans="2:9" s="28" customFormat="1" ht="12.75">
      <c r="B37" s="14"/>
      <c r="C37" s="52"/>
      <c r="D37" s="52"/>
      <c r="E37" s="52"/>
      <c r="F37" s="52"/>
      <c r="G37" s="52"/>
      <c r="H37" s="53"/>
      <c r="I37" s="16"/>
    </row>
    <row r="38" spans="2:9" s="28" customFormat="1" ht="12.75">
      <c r="B38" s="14"/>
      <c r="C38" s="52"/>
      <c r="D38" s="52"/>
      <c r="E38" s="52"/>
      <c r="F38" s="52"/>
      <c r="G38" s="52"/>
      <c r="H38" s="53"/>
      <c r="I38" s="16"/>
    </row>
    <row r="39" spans="2:9" s="28" customFormat="1" ht="12.75">
      <c r="B39" s="14"/>
      <c r="C39" s="52"/>
      <c r="D39" s="52"/>
      <c r="E39" s="52"/>
      <c r="F39" s="52"/>
      <c r="G39" s="52"/>
      <c r="H39" s="53"/>
      <c r="I39" s="16"/>
    </row>
    <row r="40" spans="2:9" s="28" customFormat="1" ht="12.75" hidden="1">
      <c r="B40" s="14"/>
      <c r="C40" s="52"/>
      <c r="D40" s="52"/>
      <c r="E40" s="52"/>
      <c r="F40" s="52"/>
      <c r="G40" s="52"/>
      <c r="H40" s="53"/>
      <c r="I40" s="16"/>
    </row>
    <row r="41" spans="2:9" s="28" customFormat="1" ht="12.75" hidden="1">
      <c r="B41" s="14"/>
      <c r="C41" s="52"/>
      <c r="D41" s="52"/>
      <c r="E41" s="52"/>
      <c r="F41" s="52"/>
      <c r="G41" s="52"/>
      <c r="H41" s="53"/>
      <c r="I41" s="16"/>
    </row>
    <row r="42" spans="2:9" s="28" customFormat="1" ht="12.75" hidden="1">
      <c r="B42" s="14"/>
      <c r="C42" s="52"/>
      <c r="D42" s="52"/>
      <c r="E42" s="52"/>
      <c r="F42" s="52"/>
      <c r="G42" s="52"/>
      <c r="H42" s="53"/>
      <c r="I42" s="16"/>
    </row>
    <row r="43" spans="2:9" s="28" customFormat="1" ht="12.75" hidden="1">
      <c r="B43" s="14"/>
      <c r="C43" s="52"/>
      <c r="D43" s="52"/>
      <c r="E43" s="52"/>
      <c r="F43" s="52"/>
      <c r="G43" s="52"/>
      <c r="H43" s="53"/>
      <c r="I43" s="16"/>
    </row>
    <row r="44" spans="2:9" s="28" customFormat="1" ht="12.75" hidden="1">
      <c r="B44" s="14"/>
      <c r="C44" s="52"/>
      <c r="D44" s="52"/>
      <c r="E44" s="52"/>
      <c r="F44" s="52"/>
      <c r="G44" s="52"/>
      <c r="H44" s="53"/>
      <c r="I44" s="16"/>
    </row>
    <row r="45" spans="2:8" s="28" customFormat="1" ht="11.25" hidden="1">
      <c r="B45" s="14"/>
      <c r="C45" s="52"/>
      <c r="D45" s="52"/>
      <c r="E45" s="52"/>
      <c r="F45" s="52"/>
      <c r="G45" s="52"/>
      <c r="H45" s="53"/>
    </row>
    <row r="46" spans="2:8" s="28" customFormat="1" ht="11.25" hidden="1">
      <c r="B46" s="14"/>
      <c r="C46" s="52"/>
      <c r="D46" s="52"/>
      <c r="E46" s="52"/>
      <c r="F46" s="52"/>
      <c r="G46" s="52"/>
      <c r="H46" s="53"/>
    </row>
    <row r="47" spans="2:8" s="28" customFormat="1" ht="11.25" hidden="1">
      <c r="B47" s="14"/>
      <c r="C47" s="52"/>
      <c r="D47" s="52"/>
      <c r="E47" s="52"/>
      <c r="F47" s="52"/>
      <c r="G47" s="52"/>
      <c r="H47" s="53"/>
    </row>
    <row r="48" spans="2:8" s="28" customFormat="1" ht="11.25" hidden="1">
      <c r="B48" s="14"/>
      <c r="C48" s="52"/>
      <c r="D48" s="52"/>
      <c r="E48" s="52"/>
      <c r="F48" s="52"/>
      <c r="G48" s="52"/>
      <c r="H48" s="53"/>
    </row>
    <row r="49" spans="2:7" s="28" customFormat="1" ht="11.25" hidden="1">
      <c r="B49" s="14"/>
      <c r="G49" s="51"/>
    </row>
    <row r="50" spans="2:7" s="28" customFormat="1" ht="11.25" hidden="1">
      <c r="B50" s="14"/>
      <c r="G50" s="51"/>
    </row>
    <row r="51" spans="2:7" s="28" customFormat="1" ht="11.25" hidden="1">
      <c r="B51" s="14"/>
      <c r="G51" s="51"/>
    </row>
    <row r="52" spans="2:7" s="28" customFormat="1" ht="11.25" hidden="1">
      <c r="B52" s="14"/>
      <c r="G52" s="51"/>
    </row>
    <row r="53" s="28" customFormat="1" ht="11.25" hidden="1">
      <c r="B53" s="14"/>
    </row>
    <row r="54" s="28" customFormat="1" ht="11.25" hidden="1">
      <c r="B54" s="14"/>
    </row>
    <row r="55" ht="12.75" hidden="1">
      <c r="B55" s="14"/>
    </row>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sheetData>
  <mergeCells count="5">
    <mergeCell ref="B1:I1"/>
    <mergeCell ref="B5:D5"/>
    <mergeCell ref="B8:E9"/>
    <mergeCell ref="F8:F9"/>
    <mergeCell ref="G8:G9"/>
  </mergeCells>
  <printOptions horizontalCentered="1"/>
  <pageMargins left="0.64" right="0.75" top="0.5" bottom="1"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22">
    <pageSetUpPr fitToPage="1"/>
  </sheetPr>
  <dimension ref="B1:I67"/>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3.28125" style="16" customWidth="1"/>
    <col min="4" max="4" width="46.8515625" style="16" customWidth="1"/>
    <col min="5" max="5" width="13.8515625" style="16" bestFit="1" customWidth="1"/>
    <col min="6" max="6" width="11.140625" style="16" customWidth="1"/>
    <col min="7" max="7" width="3.7109375" style="16" customWidth="1"/>
    <col min="8" max="252" width="11.421875" style="16" hidden="1" customWidth="1"/>
    <col min="253" max="16384" width="0" style="16" hidden="1" customWidth="1"/>
  </cols>
  <sheetData>
    <row r="1" spans="2:9" ht="4.5" customHeight="1">
      <c r="B1" s="231"/>
      <c r="C1" s="231"/>
      <c r="D1" s="231"/>
      <c r="E1" s="231"/>
      <c r="F1" s="231"/>
      <c r="G1" s="231"/>
      <c r="H1" s="11"/>
      <c r="I1" s="11"/>
    </row>
    <row r="2" spans="2:9" s="26" customFormat="1" ht="15.75" customHeight="1">
      <c r="B2" s="55" t="s">
        <v>76</v>
      </c>
      <c r="C2" s="55"/>
      <c r="D2" s="55"/>
      <c r="E2" s="55"/>
      <c r="F2" s="55"/>
      <c r="G2" s="55"/>
      <c r="H2" s="19"/>
      <c r="I2" s="19"/>
    </row>
    <row r="3" spans="2:9" s="26" customFormat="1" ht="15.75" customHeight="1">
      <c r="B3" s="55" t="s">
        <v>160</v>
      </c>
      <c r="C3" s="55"/>
      <c r="D3" s="55"/>
      <c r="E3" s="55"/>
      <c r="F3" s="55"/>
      <c r="G3" s="55"/>
      <c r="H3" s="19"/>
      <c r="I3" s="19"/>
    </row>
    <row r="4" spans="2:9" ht="4.5" customHeight="1">
      <c r="B4" s="54"/>
      <c r="C4" s="54"/>
      <c r="D4" s="54"/>
      <c r="E4" s="54"/>
      <c r="F4" s="54"/>
      <c r="G4" s="54"/>
      <c r="H4" s="11"/>
      <c r="I4" s="11"/>
    </row>
    <row r="5" spans="2:7" ht="28.5" customHeight="1">
      <c r="B5" s="221"/>
      <c r="C5" s="221"/>
      <c r="D5" s="221"/>
      <c r="G5" s="44"/>
    </row>
    <row r="6" ht="4.5" customHeight="1">
      <c r="F6" s="58"/>
    </row>
    <row r="7" spans="2:6" ht="12.75">
      <c r="B7" s="59" t="s">
        <v>32</v>
      </c>
      <c r="F7" s="57"/>
    </row>
    <row r="8" spans="2:6" ht="4.5" customHeight="1" thickBot="1">
      <c r="B8" s="45"/>
      <c r="E8" s="46"/>
      <c r="F8" s="57"/>
    </row>
    <row r="9" spans="2:6" ht="4.5" customHeight="1">
      <c r="B9" s="89"/>
      <c r="C9" s="90"/>
      <c r="D9" s="90"/>
      <c r="E9" s="90"/>
      <c r="F9" s="120"/>
    </row>
    <row r="10" spans="2:6" ht="11.25" customHeight="1">
      <c r="B10" s="224" t="s">
        <v>34</v>
      </c>
      <c r="C10" s="229"/>
      <c r="D10" s="229"/>
      <c r="E10" s="93" t="s">
        <v>109</v>
      </c>
      <c r="F10" s="228" t="s">
        <v>21</v>
      </c>
    </row>
    <row r="11" spans="2:6" ht="11.25" customHeight="1">
      <c r="B11" s="230"/>
      <c r="C11" s="229"/>
      <c r="D11" s="229"/>
      <c r="E11" s="93" t="s">
        <v>110</v>
      </c>
      <c r="F11" s="228"/>
    </row>
    <row r="12" spans="2:6" ht="4.5" customHeight="1">
      <c r="B12" s="96"/>
      <c r="C12" s="97"/>
      <c r="D12" s="97"/>
      <c r="E12" s="97"/>
      <c r="F12" s="95"/>
    </row>
    <row r="13" spans="2:6" ht="4.5" customHeight="1">
      <c r="B13" s="98"/>
      <c r="C13" s="47"/>
      <c r="D13" s="47"/>
      <c r="E13" s="47"/>
      <c r="F13" s="121"/>
    </row>
    <row r="14" spans="2:6" s="7" customFormat="1" ht="12">
      <c r="B14" s="138" t="s">
        <v>137</v>
      </c>
      <c r="C14" s="140"/>
      <c r="D14" s="140"/>
      <c r="E14" s="141">
        <v>1381257.07253</v>
      </c>
      <c r="F14" s="147"/>
    </row>
    <row r="15" spans="2:6" s="7" customFormat="1" ht="9.75" customHeight="1">
      <c r="B15" s="100"/>
      <c r="C15" s="48"/>
      <c r="D15" s="48"/>
      <c r="E15" s="72"/>
      <c r="F15" s="136"/>
    </row>
    <row r="16" spans="2:6" s="7" customFormat="1" ht="12">
      <c r="B16" s="100"/>
      <c r="C16" s="22" t="s">
        <v>98</v>
      </c>
      <c r="D16" s="48"/>
      <c r="E16" s="102">
        <v>5646.93718</v>
      </c>
      <c r="F16" s="136"/>
    </row>
    <row r="17" spans="2:6" s="7" customFormat="1" ht="12">
      <c r="B17" s="129"/>
      <c r="C17" s="22" t="s">
        <v>99</v>
      </c>
      <c r="D17" s="48"/>
      <c r="E17" s="102">
        <v>11004.916039999998</v>
      </c>
      <c r="F17" s="136"/>
    </row>
    <row r="18" spans="2:6" s="7" customFormat="1" ht="12">
      <c r="B18" s="129"/>
      <c r="C18" s="21"/>
      <c r="D18" s="48"/>
      <c r="E18" s="72"/>
      <c r="F18" s="136"/>
    </row>
    <row r="19" spans="2:6" s="7" customFormat="1" ht="12">
      <c r="B19" s="100"/>
      <c r="C19" s="75" t="s">
        <v>138</v>
      </c>
      <c r="D19" s="48"/>
      <c r="E19" s="72">
        <v>1364605.21931</v>
      </c>
      <c r="F19" s="133">
        <v>100</v>
      </c>
    </row>
    <row r="20" spans="2:6" s="7" customFormat="1" ht="7.5" customHeight="1">
      <c r="B20" s="100"/>
      <c r="C20" s="75"/>
      <c r="D20" s="48"/>
      <c r="E20" s="72"/>
      <c r="F20" s="144"/>
    </row>
    <row r="21" spans="2:6" s="7" customFormat="1" ht="12">
      <c r="B21" s="100"/>
      <c r="C21" s="48"/>
      <c r="D21" s="22" t="s">
        <v>176</v>
      </c>
      <c r="E21" s="102">
        <v>261949.6617</v>
      </c>
      <c r="F21" s="145">
        <v>19.196003209811288</v>
      </c>
    </row>
    <row r="22" spans="2:6" s="7" customFormat="1" ht="12">
      <c r="B22" s="100"/>
      <c r="C22" s="48"/>
      <c r="D22" s="22" t="s">
        <v>177</v>
      </c>
      <c r="E22" s="102">
        <v>150253.73436</v>
      </c>
      <c r="F22" s="145">
        <v>11.010784088600687</v>
      </c>
    </row>
    <row r="23" spans="2:6" s="7" customFormat="1" ht="12">
      <c r="B23" s="100"/>
      <c r="C23" s="48"/>
      <c r="D23" s="22" t="s">
        <v>178</v>
      </c>
      <c r="E23" s="102">
        <v>147172.12136000002</v>
      </c>
      <c r="F23" s="145">
        <v>10.784959582260445</v>
      </c>
    </row>
    <row r="24" spans="2:6" s="7" customFormat="1" ht="12">
      <c r="B24" s="100"/>
      <c r="C24" s="48"/>
      <c r="D24" s="22" t="s">
        <v>179</v>
      </c>
      <c r="E24" s="102">
        <v>116440.04975</v>
      </c>
      <c r="F24" s="145">
        <v>8.53287442421456</v>
      </c>
    </row>
    <row r="25" spans="2:6" s="7" customFormat="1" ht="12">
      <c r="B25" s="100"/>
      <c r="C25" s="48"/>
      <c r="D25" s="22" t="s">
        <v>180</v>
      </c>
      <c r="E25" s="102">
        <v>113240.6191</v>
      </c>
      <c r="F25" s="145">
        <v>8.298416091157783</v>
      </c>
    </row>
    <row r="26" spans="2:6" s="7" customFormat="1" ht="12">
      <c r="B26" s="100"/>
      <c r="C26" s="48"/>
      <c r="D26" s="22" t="s">
        <v>181</v>
      </c>
      <c r="E26" s="102">
        <v>103527.53845000001</v>
      </c>
      <c r="F26" s="145">
        <v>7.586629230565873</v>
      </c>
    </row>
    <row r="27" spans="2:6" s="7" customFormat="1" ht="12">
      <c r="B27" s="100"/>
      <c r="C27" s="48"/>
      <c r="D27" s="22" t="s">
        <v>182</v>
      </c>
      <c r="E27" s="102">
        <v>95730.63020999999</v>
      </c>
      <c r="F27" s="145">
        <v>7.015261912775425</v>
      </c>
    </row>
    <row r="28" spans="2:6" s="7" customFormat="1" ht="12">
      <c r="B28" s="100"/>
      <c r="C28" s="48"/>
      <c r="D28" s="22" t="s">
        <v>183</v>
      </c>
      <c r="E28" s="102">
        <v>89997.79547</v>
      </c>
      <c r="F28" s="145">
        <v>6.59515251711455</v>
      </c>
    </row>
    <row r="29" spans="2:6" s="7" customFormat="1" ht="12">
      <c r="B29" s="100"/>
      <c r="C29" s="48"/>
      <c r="D29" s="22" t="s">
        <v>184</v>
      </c>
      <c r="E29" s="102">
        <v>63157.0547</v>
      </c>
      <c r="F29" s="145">
        <v>4.628229014977297</v>
      </c>
    </row>
    <row r="30" spans="2:6" s="7" customFormat="1" ht="12">
      <c r="B30" s="100"/>
      <c r="C30" s="48"/>
      <c r="D30" s="22" t="s">
        <v>185</v>
      </c>
      <c r="E30" s="102">
        <v>43945.19007</v>
      </c>
      <c r="F30" s="145">
        <v>3.220359225375122</v>
      </c>
    </row>
    <row r="31" spans="2:6" s="7" customFormat="1" ht="12">
      <c r="B31" s="100"/>
      <c r="C31" s="48"/>
      <c r="D31" s="22" t="s">
        <v>186</v>
      </c>
      <c r="E31" s="102">
        <v>39210.37407</v>
      </c>
      <c r="F31" s="145">
        <v>2.873385907891101</v>
      </c>
    </row>
    <row r="32" spans="2:6" s="7" customFormat="1" ht="12">
      <c r="B32" s="100"/>
      <c r="C32" s="48"/>
      <c r="D32" s="22" t="s">
        <v>187</v>
      </c>
      <c r="E32" s="102">
        <v>31166.11206</v>
      </c>
      <c r="F32" s="145">
        <v>2.2838921923337545</v>
      </c>
    </row>
    <row r="33" spans="2:6" s="7" customFormat="1" ht="12">
      <c r="B33" s="100"/>
      <c r="C33" s="48"/>
      <c r="D33" s="22" t="s">
        <v>188</v>
      </c>
      <c r="E33" s="102">
        <v>31086.45499</v>
      </c>
      <c r="F33" s="145">
        <v>2.2780548212851315</v>
      </c>
    </row>
    <row r="34" spans="2:6" s="7" customFormat="1" ht="12">
      <c r="B34" s="100"/>
      <c r="C34" s="48"/>
      <c r="D34" s="22" t="s">
        <v>189</v>
      </c>
      <c r="E34" s="102">
        <v>22617.50603</v>
      </c>
      <c r="F34" s="145">
        <v>1.6574395077747346</v>
      </c>
    </row>
    <row r="35" spans="2:6" s="7" customFormat="1" ht="12">
      <c r="B35" s="100"/>
      <c r="C35" s="48"/>
      <c r="D35" s="22" t="s">
        <v>190</v>
      </c>
      <c r="E35" s="102">
        <v>18556.62452</v>
      </c>
      <c r="F35" s="145">
        <v>1.3598529638764671</v>
      </c>
    </row>
    <row r="36" spans="2:6" s="7" customFormat="1" ht="12">
      <c r="B36" s="100"/>
      <c r="C36" s="48"/>
      <c r="D36" s="22" t="s">
        <v>191</v>
      </c>
      <c r="E36" s="102">
        <v>14304.46326</v>
      </c>
      <c r="F36" s="145">
        <v>1.0482491974662766</v>
      </c>
    </row>
    <row r="37" spans="2:6" s="7" customFormat="1" ht="12">
      <c r="B37" s="100"/>
      <c r="C37" s="48"/>
      <c r="D37" s="22" t="s">
        <v>192</v>
      </c>
      <c r="E37" s="102">
        <v>9525.75827</v>
      </c>
      <c r="F37" s="145">
        <v>0.6980596391692399</v>
      </c>
    </row>
    <row r="38" spans="2:6" s="7" customFormat="1" ht="12">
      <c r="B38" s="100"/>
      <c r="C38" s="48"/>
      <c r="D38" s="22" t="s">
        <v>193</v>
      </c>
      <c r="E38" s="102">
        <v>4072.76562</v>
      </c>
      <c r="F38" s="145">
        <v>0.29845742654123486</v>
      </c>
    </row>
    <row r="39" spans="2:6" s="7" customFormat="1" ht="12">
      <c r="B39" s="100"/>
      <c r="C39" s="48"/>
      <c r="D39" s="22" t="s">
        <v>194</v>
      </c>
      <c r="E39" s="102">
        <v>3389.0634</v>
      </c>
      <c r="F39" s="145">
        <v>0.24835486132125806</v>
      </c>
    </row>
    <row r="40" spans="2:6" s="7" customFormat="1" ht="12">
      <c r="B40" s="100"/>
      <c r="C40" s="48"/>
      <c r="D40" s="22" t="s">
        <v>195</v>
      </c>
      <c r="E40" s="102">
        <v>2120.64469</v>
      </c>
      <c r="F40" s="145">
        <v>0.1554035306322721</v>
      </c>
    </row>
    <row r="41" spans="2:6" s="7" customFormat="1" ht="12">
      <c r="B41" s="100"/>
      <c r="C41" s="48"/>
      <c r="D41" s="22" t="s">
        <v>196</v>
      </c>
      <c r="E41" s="102">
        <v>1737.84812</v>
      </c>
      <c r="F41" s="145">
        <v>0.1273517128183583</v>
      </c>
    </row>
    <row r="42" spans="2:6" s="7" customFormat="1" ht="12">
      <c r="B42" s="100"/>
      <c r="C42" s="48"/>
      <c r="D42" s="22" t="s">
        <v>197</v>
      </c>
      <c r="E42" s="102">
        <v>1067.99075</v>
      </c>
      <c r="F42" s="145">
        <v>0.07826371575363163</v>
      </c>
    </row>
    <row r="43" spans="2:6" s="7" customFormat="1" ht="12">
      <c r="B43" s="100"/>
      <c r="C43" s="48"/>
      <c r="D43" s="22" t="s">
        <v>198</v>
      </c>
      <c r="E43" s="102">
        <v>323.809</v>
      </c>
      <c r="F43" s="145">
        <v>0.023729133922243902</v>
      </c>
    </row>
    <row r="44" spans="2:6" s="7" customFormat="1" ht="12">
      <c r="B44" s="100"/>
      <c r="C44" s="48"/>
      <c r="D44" s="22" t="s">
        <v>199</v>
      </c>
      <c r="E44" s="102">
        <v>11.409360000000001</v>
      </c>
      <c r="F44" s="145">
        <v>0.0008360923612595472</v>
      </c>
    </row>
    <row r="45" spans="2:6" ht="4.5" customHeight="1" thickBot="1">
      <c r="B45" s="105"/>
      <c r="C45" s="106"/>
      <c r="D45" s="150"/>
      <c r="E45" s="150"/>
      <c r="F45" s="109"/>
    </row>
    <row r="46" ht="12.75">
      <c r="F46" s="57"/>
    </row>
    <row r="47" spans="2:7" s="28" customFormat="1" ht="12.75">
      <c r="B47" s="85" t="s">
        <v>33</v>
      </c>
      <c r="F47" s="56"/>
      <c r="G47" s="16"/>
    </row>
    <row r="48" spans="2:7" s="28" customFormat="1" ht="12.75">
      <c r="B48" s="14"/>
      <c r="C48" s="52"/>
      <c r="D48" s="52"/>
      <c r="E48" s="52"/>
      <c r="F48" s="71"/>
      <c r="G48" s="16"/>
    </row>
    <row r="49" spans="2:7" s="28" customFormat="1" ht="12.75">
      <c r="B49" s="14"/>
      <c r="C49" s="52"/>
      <c r="D49" s="52"/>
      <c r="E49" s="52"/>
      <c r="F49" s="71"/>
      <c r="G49" s="16"/>
    </row>
    <row r="50" spans="2:7" s="28" customFormat="1" ht="12.75">
      <c r="B50" s="14"/>
      <c r="C50" s="52"/>
      <c r="D50" s="52"/>
      <c r="E50" s="52"/>
      <c r="F50" s="71"/>
      <c r="G50" s="16"/>
    </row>
    <row r="51" spans="2:7" s="28" customFormat="1" ht="12.75">
      <c r="B51" s="14"/>
      <c r="C51" s="52"/>
      <c r="D51" s="52"/>
      <c r="E51" s="52"/>
      <c r="F51" s="71"/>
      <c r="G51" s="16"/>
    </row>
    <row r="52" spans="2:7" s="28" customFormat="1" ht="12.75">
      <c r="B52" s="14"/>
      <c r="C52" s="52"/>
      <c r="D52" s="52"/>
      <c r="E52" s="52"/>
      <c r="F52" s="86"/>
      <c r="G52" s="16"/>
    </row>
    <row r="53" spans="2:7" s="28" customFormat="1" ht="12.75">
      <c r="B53" s="14"/>
      <c r="C53" s="52"/>
      <c r="D53" s="52"/>
      <c r="E53" s="52"/>
      <c r="F53" s="86"/>
      <c r="G53" s="16"/>
    </row>
    <row r="54" spans="2:7" s="28" customFormat="1" ht="12.75">
      <c r="B54" s="14"/>
      <c r="C54" s="52"/>
      <c r="D54" s="52"/>
      <c r="E54" s="52"/>
      <c r="F54" s="86"/>
      <c r="G54" s="16"/>
    </row>
    <row r="55" spans="2:7" s="28" customFormat="1" ht="12.75">
      <c r="B55" s="14"/>
      <c r="C55" s="52"/>
      <c r="D55" s="52"/>
      <c r="E55" s="52"/>
      <c r="F55" s="86"/>
      <c r="G55" s="16"/>
    </row>
    <row r="56" spans="2:7" s="28" customFormat="1" ht="12.75">
      <c r="B56" s="14"/>
      <c r="C56" s="52"/>
      <c r="D56" s="52"/>
      <c r="E56" s="52"/>
      <c r="F56" s="86"/>
      <c r="G56" s="16"/>
    </row>
    <row r="57" spans="2:6" s="28" customFormat="1" ht="11.25">
      <c r="B57" s="14"/>
      <c r="C57" s="52"/>
      <c r="D57" s="52"/>
      <c r="E57" s="52"/>
      <c r="F57" s="86"/>
    </row>
    <row r="58" spans="2:6" s="28" customFormat="1" ht="11.25">
      <c r="B58" s="14"/>
      <c r="C58" s="52"/>
      <c r="D58" s="52"/>
      <c r="E58" s="52"/>
      <c r="F58" s="86"/>
    </row>
    <row r="59" spans="2:6" s="28" customFormat="1" ht="11.25">
      <c r="B59" s="14"/>
      <c r="C59" s="52"/>
      <c r="D59" s="52"/>
      <c r="E59" s="52"/>
      <c r="F59" s="86"/>
    </row>
    <row r="60" spans="2:6" s="28" customFormat="1" ht="11.25">
      <c r="B60" s="14"/>
      <c r="C60" s="52"/>
      <c r="D60" s="52"/>
      <c r="E60" s="52"/>
      <c r="F60" s="86"/>
    </row>
    <row r="61" spans="2:6" s="28" customFormat="1" ht="11.25">
      <c r="B61" s="14"/>
      <c r="F61" s="87"/>
    </row>
    <row r="62" spans="2:6" s="28" customFormat="1" ht="11.25">
      <c r="B62" s="14"/>
      <c r="F62" s="88"/>
    </row>
    <row r="63" spans="2:6" s="28" customFormat="1" ht="11.25">
      <c r="B63" s="14"/>
      <c r="F63" s="56"/>
    </row>
    <row r="64" spans="2:6" s="28" customFormat="1" ht="11.25">
      <c r="B64" s="14"/>
      <c r="F64" s="56"/>
    </row>
    <row r="65" s="28" customFormat="1" ht="11.25">
      <c r="B65" s="14"/>
    </row>
    <row r="66" s="28" customFormat="1" ht="11.25">
      <c r="B66" s="14"/>
    </row>
    <row r="67" ht="12.75">
      <c r="B67" s="14"/>
    </row>
    <row r="68" ht="12.75" customHeight="1"/>
    <row r="69" ht="12.75" customHeight="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sheetData>
  <mergeCells count="4">
    <mergeCell ref="F10:F11"/>
    <mergeCell ref="B10:D11"/>
    <mergeCell ref="B1:G1"/>
    <mergeCell ref="B5:D5"/>
  </mergeCells>
  <printOptions horizontalCentered="1"/>
  <pageMargins left="0.75" right="0.75" top="0.3937007874015748" bottom="1"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21">
    <pageSetUpPr fitToPage="1"/>
  </sheetPr>
  <dimension ref="B1:J62"/>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3.28125" style="16" customWidth="1"/>
    <col min="4" max="4" width="29.421875" style="16" customWidth="1"/>
    <col min="5" max="5" width="13.28125" style="16" customWidth="1"/>
    <col min="6" max="6" width="13.8515625" style="16" customWidth="1"/>
    <col min="7" max="7" width="13.28125" style="16" customWidth="1"/>
    <col min="8" max="8" width="12.7109375" style="16" customWidth="1"/>
    <col min="9" max="9" width="13.28125" style="16" customWidth="1"/>
    <col min="10" max="10" width="3.7109375" style="16" customWidth="1"/>
    <col min="11" max="254" width="11.421875" style="16" hidden="1" customWidth="1"/>
    <col min="255" max="16384" width="0" style="16" hidden="1" customWidth="1"/>
  </cols>
  <sheetData>
    <row r="1" spans="2:9" ht="4.5" customHeight="1">
      <c r="B1" s="84"/>
      <c r="C1" s="54"/>
      <c r="D1" s="54"/>
      <c r="E1" s="54"/>
      <c r="F1" s="54"/>
      <c r="G1" s="54"/>
      <c r="H1" s="54"/>
      <c r="I1" s="54"/>
    </row>
    <row r="2" spans="2:9" s="26" customFormat="1" ht="15.75" customHeight="1">
      <c r="B2" s="55" t="s">
        <v>77</v>
      </c>
      <c r="C2" s="55"/>
      <c r="D2" s="55"/>
      <c r="E2" s="55"/>
      <c r="F2" s="55"/>
      <c r="G2" s="55"/>
      <c r="H2" s="55"/>
      <c r="I2" s="55"/>
    </row>
    <row r="3" spans="2:9" s="26" customFormat="1" ht="15.75" customHeight="1">
      <c r="B3" s="55" t="s">
        <v>160</v>
      </c>
      <c r="C3" s="55"/>
      <c r="D3" s="55"/>
      <c r="E3" s="55"/>
      <c r="F3" s="55"/>
      <c r="G3" s="55"/>
      <c r="H3" s="55"/>
      <c r="I3" s="55"/>
    </row>
    <row r="4" spans="2:9" ht="4.5" customHeight="1">
      <c r="B4" s="84"/>
      <c r="C4" s="54"/>
      <c r="D4" s="54"/>
      <c r="E4" s="54"/>
      <c r="F4" s="54"/>
      <c r="G4" s="54"/>
      <c r="H4" s="54"/>
      <c r="I4" s="54"/>
    </row>
    <row r="5" spans="2:7" ht="28.5" customHeight="1">
      <c r="B5" s="221"/>
      <c r="C5" s="221"/>
      <c r="D5" s="221"/>
      <c r="G5" s="44"/>
    </row>
    <row r="6" spans="2:9" ht="4.5" customHeight="1" thickBot="1">
      <c r="B6" s="45"/>
      <c r="E6" s="46"/>
      <c r="F6" s="46"/>
      <c r="G6" s="46"/>
      <c r="H6" s="46"/>
      <c r="I6" s="57"/>
    </row>
    <row r="7" spans="2:9" ht="4.5" customHeight="1">
      <c r="B7" s="89"/>
      <c r="C7" s="90"/>
      <c r="D7" s="90"/>
      <c r="E7" s="90"/>
      <c r="F7" s="90"/>
      <c r="G7" s="90"/>
      <c r="H7" s="90"/>
      <c r="I7" s="120"/>
    </row>
    <row r="8" spans="2:9" ht="11.25" customHeight="1">
      <c r="B8" s="224" t="s">
        <v>34</v>
      </c>
      <c r="C8" s="229"/>
      <c r="D8" s="229"/>
      <c r="E8" s="93" t="s">
        <v>121</v>
      </c>
      <c r="F8" s="226" t="s">
        <v>21</v>
      </c>
      <c r="G8" s="93" t="s">
        <v>114</v>
      </c>
      <c r="H8" s="226" t="s">
        <v>21</v>
      </c>
      <c r="I8" s="112" t="s">
        <v>112</v>
      </c>
    </row>
    <row r="9" spans="2:9" ht="11.25" customHeight="1">
      <c r="B9" s="230"/>
      <c r="C9" s="229"/>
      <c r="D9" s="229"/>
      <c r="E9" s="93" t="s">
        <v>113</v>
      </c>
      <c r="F9" s="226"/>
      <c r="G9" s="93" t="s">
        <v>115</v>
      </c>
      <c r="H9" s="226"/>
      <c r="I9" s="112" t="s">
        <v>116</v>
      </c>
    </row>
    <row r="10" spans="2:9" ht="4.5" customHeight="1">
      <c r="B10" s="96"/>
      <c r="C10" s="97"/>
      <c r="D10" s="97"/>
      <c r="E10" s="97"/>
      <c r="F10" s="97"/>
      <c r="G10" s="97"/>
      <c r="H10" s="97"/>
      <c r="I10" s="95"/>
    </row>
    <row r="11" spans="2:9" ht="4.5" customHeight="1">
      <c r="B11" s="98"/>
      <c r="C11" s="47"/>
      <c r="D11" s="47"/>
      <c r="E11" s="47"/>
      <c r="F11" s="47"/>
      <c r="G11" s="47"/>
      <c r="H11" s="47"/>
      <c r="I11" s="121"/>
    </row>
    <row r="12" spans="2:9" s="7" customFormat="1" ht="12">
      <c r="B12" s="138" t="s">
        <v>137</v>
      </c>
      <c r="C12" s="140"/>
      <c r="D12" s="140"/>
      <c r="E12" s="141">
        <v>458176</v>
      </c>
      <c r="F12" s="141">
        <v>100</v>
      </c>
      <c r="G12" s="141">
        <v>6601746</v>
      </c>
      <c r="H12" s="141">
        <v>100</v>
      </c>
      <c r="I12" s="181">
        <v>206.70368404207002</v>
      </c>
    </row>
    <row r="13" spans="2:9" s="7" customFormat="1" ht="7.5" customHeight="1">
      <c r="B13" s="100"/>
      <c r="C13" s="75"/>
      <c r="D13" s="48"/>
      <c r="E13" s="72"/>
      <c r="F13" s="72"/>
      <c r="G13" s="72"/>
      <c r="H13" s="148"/>
      <c r="I13" s="144"/>
    </row>
    <row r="14" spans="2:9" s="7" customFormat="1" ht="12">
      <c r="B14" s="100"/>
      <c r="C14" s="48"/>
      <c r="D14" s="22" t="s">
        <v>176</v>
      </c>
      <c r="E14" s="76">
        <v>91719</v>
      </c>
      <c r="F14" s="135">
        <v>20.018289914792568</v>
      </c>
      <c r="G14" s="76">
        <v>1248293</v>
      </c>
      <c r="H14" s="137">
        <v>18.90852813785929</v>
      </c>
      <c r="I14" s="136">
        <v>209.84629546108164</v>
      </c>
    </row>
    <row r="15" spans="2:9" s="7" customFormat="1" ht="12">
      <c r="B15" s="100"/>
      <c r="C15" s="48"/>
      <c r="D15" s="22" t="s">
        <v>178</v>
      </c>
      <c r="E15" s="76">
        <v>53934</v>
      </c>
      <c r="F15" s="135">
        <v>11.771459002654002</v>
      </c>
      <c r="G15" s="76">
        <v>920726</v>
      </c>
      <c r="H15" s="137">
        <v>13.946704402138465</v>
      </c>
      <c r="I15" s="136">
        <v>159.84355971266154</v>
      </c>
    </row>
    <row r="16" spans="2:9" s="7" customFormat="1" ht="12">
      <c r="B16" s="100"/>
      <c r="C16" s="48"/>
      <c r="D16" s="22" t="s">
        <v>181</v>
      </c>
      <c r="E16" s="76">
        <v>46095</v>
      </c>
      <c r="F16" s="135">
        <v>10.060544419611677</v>
      </c>
      <c r="G16" s="76">
        <v>473400</v>
      </c>
      <c r="H16" s="137">
        <v>7.170830262176096</v>
      </c>
      <c r="I16" s="136">
        <v>218.68935033798058</v>
      </c>
    </row>
    <row r="17" spans="2:9" s="7" customFormat="1" ht="12">
      <c r="B17" s="100"/>
      <c r="C17" s="48"/>
      <c r="D17" s="22" t="s">
        <v>182</v>
      </c>
      <c r="E17" s="76">
        <v>42646</v>
      </c>
      <c r="F17" s="135">
        <v>9.307776924151417</v>
      </c>
      <c r="G17" s="76">
        <v>273213</v>
      </c>
      <c r="H17" s="137">
        <v>4.138496088761974</v>
      </c>
      <c r="I17" s="136">
        <v>350.38826926244354</v>
      </c>
    </row>
    <row r="18" spans="2:9" s="7" customFormat="1" ht="12">
      <c r="B18" s="100"/>
      <c r="C18" s="48"/>
      <c r="D18" s="22" t="s">
        <v>183</v>
      </c>
      <c r="E18" s="76">
        <v>42479</v>
      </c>
      <c r="F18" s="135">
        <v>9.27132804861014</v>
      </c>
      <c r="G18" s="76">
        <v>370267</v>
      </c>
      <c r="H18" s="137">
        <v>5.608622325063703</v>
      </c>
      <c r="I18" s="136">
        <v>243.0618863414779</v>
      </c>
    </row>
    <row r="19" spans="2:9" s="7" customFormat="1" ht="12">
      <c r="B19" s="100"/>
      <c r="C19" s="48"/>
      <c r="D19" s="22" t="s">
        <v>177</v>
      </c>
      <c r="E19" s="76">
        <v>31464</v>
      </c>
      <c r="F19" s="135">
        <v>6.867230060064254</v>
      </c>
      <c r="G19" s="76">
        <v>744495</v>
      </c>
      <c r="H19" s="137">
        <v>11.277243929106028</v>
      </c>
      <c r="I19" s="136">
        <v>201.8196688493543</v>
      </c>
    </row>
    <row r="20" spans="2:9" s="7" customFormat="1" ht="12">
      <c r="B20" s="100"/>
      <c r="C20" s="48"/>
      <c r="D20" s="22" t="s">
        <v>179</v>
      </c>
      <c r="E20" s="76">
        <v>28523</v>
      </c>
      <c r="F20" s="135">
        <v>6.225336988406202</v>
      </c>
      <c r="G20" s="76">
        <v>553925</v>
      </c>
      <c r="H20" s="137">
        <v>8.39058333961955</v>
      </c>
      <c r="I20" s="136">
        <v>210.20905312090986</v>
      </c>
    </row>
    <row r="21" spans="2:9" s="7" customFormat="1" ht="12">
      <c r="B21" s="100"/>
      <c r="C21" s="48"/>
      <c r="D21" s="22" t="s">
        <v>185</v>
      </c>
      <c r="E21" s="76">
        <v>25982</v>
      </c>
      <c r="F21" s="135">
        <v>5.670746612655399</v>
      </c>
      <c r="G21" s="76">
        <v>201866</v>
      </c>
      <c r="H21" s="137">
        <v>3.057766839257372</v>
      </c>
      <c r="I21" s="136">
        <v>217.69485733110082</v>
      </c>
    </row>
    <row r="22" spans="2:9" s="7" customFormat="1" ht="12">
      <c r="B22" s="100"/>
      <c r="C22" s="48"/>
      <c r="D22" s="22" t="s">
        <v>188</v>
      </c>
      <c r="E22" s="76">
        <v>21851</v>
      </c>
      <c r="F22" s="135">
        <v>4.7691280206732785</v>
      </c>
      <c r="G22" s="76">
        <v>114478</v>
      </c>
      <c r="H22" s="137">
        <v>1.734056414772698</v>
      </c>
      <c r="I22" s="136">
        <v>271.549598962246</v>
      </c>
    </row>
    <row r="23" spans="2:9" s="7" customFormat="1" ht="12">
      <c r="B23" s="100"/>
      <c r="C23" s="48"/>
      <c r="D23" s="22" t="s">
        <v>184</v>
      </c>
      <c r="E23" s="76">
        <v>21595</v>
      </c>
      <c r="F23" s="135">
        <v>4.713254295292638</v>
      </c>
      <c r="G23" s="76">
        <v>283396</v>
      </c>
      <c r="H23" s="137">
        <v>4.2927431621877</v>
      </c>
      <c r="I23" s="136">
        <v>222.85796094510863</v>
      </c>
    </row>
    <row r="24" spans="2:9" s="7" customFormat="1" ht="12">
      <c r="B24" s="100"/>
      <c r="C24" s="48"/>
      <c r="D24" s="22" t="s">
        <v>180</v>
      </c>
      <c r="E24" s="76">
        <v>20914</v>
      </c>
      <c r="F24" s="135">
        <v>4.5646214555105455</v>
      </c>
      <c r="G24" s="76">
        <v>658248</v>
      </c>
      <c r="H24" s="137">
        <v>9.97081681118904</v>
      </c>
      <c r="I24" s="136">
        <v>172.0333659957949</v>
      </c>
    </row>
    <row r="25" spans="2:9" s="7" customFormat="1" ht="12">
      <c r="B25" s="100"/>
      <c r="C25" s="48"/>
      <c r="D25" s="22" t="s">
        <v>186</v>
      </c>
      <c r="E25" s="76">
        <v>8821</v>
      </c>
      <c r="F25" s="135">
        <v>1.925242701494622</v>
      </c>
      <c r="G25" s="76">
        <v>238135</v>
      </c>
      <c r="H25" s="137">
        <v>3.6071518049921947</v>
      </c>
      <c r="I25" s="136">
        <v>164.65607352972054</v>
      </c>
    </row>
    <row r="26" spans="2:9" s="7" customFormat="1" ht="12">
      <c r="B26" s="100"/>
      <c r="C26" s="48"/>
      <c r="D26" s="22" t="s">
        <v>191</v>
      </c>
      <c r="E26" s="76">
        <v>7056</v>
      </c>
      <c r="F26" s="135">
        <v>1.5400195558038832</v>
      </c>
      <c r="G26" s="76">
        <v>45683</v>
      </c>
      <c r="H26" s="137">
        <v>0.6919836055491987</v>
      </c>
      <c r="I26" s="136">
        <v>313.1244283431473</v>
      </c>
    </row>
    <row r="27" spans="2:9" s="7" customFormat="1" ht="12">
      <c r="B27" s="100"/>
      <c r="C27" s="48"/>
      <c r="D27" s="22" t="s">
        <v>190</v>
      </c>
      <c r="E27" s="76">
        <v>5737</v>
      </c>
      <c r="F27" s="135">
        <v>1.2521389160497276</v>
      </c>
      <c r="G27" s="76">
        <v>97788</v>
      </c>
      <c r="H27" s="137">
        <v>1.4812445071349307</v>
      </c>
      <c r="I27" s="136">
        <v>189.76382091872213</v>
      </c>
    </row>
    <row r="28" spans="2:9" s="7" customFormat="1" ht="12">
      <c r="B28" s="100"/>
      <c r="C28" s="48"/>
      <c r="D28" s="22" t="s">
        <v>187</v>
      </c>
      <c r="E28" s="76">
        <v>2380</v>
      </c>
      <c r="F28" s="135">
        <v>0.5194510406481352</v>
      </c>
      <c r="G28" s="76">
        <v>213620</v>
      </c>
      <c r="H28" s="137">
        <v>3.235810647668056</v>
      </c>
      <c r="I28" s="136">
        <v>145.89510373560526</v>
      </c>
    </row>
    <row r="29" spans="2:9" s="7" customFormat="1" ht="12">
      <c r="B29" s="100"/>
      <c r="C29" s="48"/>
      <c r="D29" s="22" t="s">
        <v>193</v>
      </c>
      <c r="E29" s="76">
        <v>1595</v>
      </c>
      <c r="F29" s="135">
        <v>0.34811949993015784</v>
      </c>
      <c r="G29" s="76">
        <v>16535</v>
      </c>
      <c r="H29" s="137">
        <v>0.2504640439059606</v>
      </c>
      <c r="I29" s="136">
        <v>246.31180042334444</v>
      </c>
    </row>
    <row r="30" spans="2:9" s="7" customFormat="1" ht="12">
      <c r="B30" s="100"/>
      <c r="C30" s="48"/>
      <c r="D30" s="22" t="s">
        <v>194</v>
      </c>
      <c r="E30" s="76">
        <v>1504</v>
      </c>
      <c r="F30" s="135">
        <v>0.3282581366112586</v>
      </c>
      <c r="G30" s="76">
        <v>11644</v>
      </c>
      <c r="H30" s="137">
        <v>0.17637758253649868</v>
      </c>
      <c r="I30" s="136">
        <v>291.0566300240467</v>
      </c>
    </row>
    <row r="31" spans="2:9" s="7" customFormat="1" ht="12">
      <c r="B31" s="100"/>
      <c r="C31" s="48"/>
      <c r="D31" s="22" t="s">
        <v>189</v>
      </c>
      <c r="E31" s="76">
        <v>1336</v>
      </c>
      <c r="F31" s="135">
        <v>0.29159100433021373</v>
      </c>
      <c r="G31" s="76">
        <v>75990</v>
      </c>
      <c r="H31" s="137">
        <v>1.151059128903172</v>
      </c>
      <c r="I31" s="136">
        <v>297.6379264376892</v>
      </c>
    </row>
    <row r="32" spans="2:9" s="7" customFormat="1" ht="12">
      <c r="B32" s="100"/>
      <c r="C32" s="48"/>
      <c r="D32" s="22" t="s">
        <v>195</v>
      </c>
      <c r="E32" s="76">
        <v>840</v>
      </c>
      <c r="F32" s="135">
        <v>0.1833356614052242</v>
      </c>
      <c r="G32" s="76">
        <v>9600</v>
      </c>
      <c r="H32" s="137">
        <v>0.14541607629254444</v>
      </c>
      <c r="I32" s="136">
        <v>220.90048854166665</v>
      </c>
    </row>
    <row r="33" spans="2:9" s="7" customFormat="1" ht="12">
      <c r="B33" s="100"/>
      <c r="C33" s="48"/>
      <c r="D33" s="22" t="s">
        <v>192</v>
      </c>
      <c r="E33" s="76">
        <v>698</v>
      </c>
      <c r="F33" s="135">
        <v>0.15234320435815057</v>
      </c>
      <c r="G33" s="76">
        <v>34074</v>
      </c>
      <c r="H33" s="137">
        <v>0.51613618579085</v>
      </c>
      <c r="I33" s="136">
        <v>279.5609047954452</v>
      </c>
    </row>
    <row r="34" spans="2:9" s="7" customFormat="1" ht="12">
      <c r="B34" s="100"/>
      <c r="C34" s="48"/>
      <c r="D34" s="22" t="s">
        <v>197</v>
      </c>
      <c r="E34" s="76">
        <v>639</v>
      </c>
      <c r="F34" s="135">
        <v>0.13946605671183127</v>
      </c>
      <c r="G34" s="76">
        <v>4088</v>
      </c>
      <c r="H34" s="137">
        <v>0.061923012487908505</v>
      </c>
      <c r="I34" s="136">
        <v>261.2501834637965</v>
      </c>
    </row>
    <row r="35" spans="2:9" s="7" customFormat="1" ht="12">
      <c r="B35" s="100"/>
      <c r="C35" s="48"/>
      <c r="D35" s="22" t="s">
        <v>198</v>
      </c>
      <c r="E35" s="76">
        <v>298</v>
      </c>
      <c r="F35" s="135">
        <v>0.06504050845090097</v>
      </c>
      <c r="G35" s="76">
        <v>1889</v>
      </c>
      <c r="H35" s="137">
        <v>0.028613642512147545</v>
      </c>
      <c r="I35" s="136">
        <v>171.41821069348862</v>
      </c>
    </row>
    <row r="36" spans="2:9" s="7" customFormat="1" ht="12">
      <c r="B36" s="100"/>
      <c r="C36" s="48"/>
      <c r="D36" s="22" t="s">
        <v>196</v>
      </c>
      <c r="E36" s="76">
        <v>57</v>
      </c>
      <c r="F36" s="135">
        <v>0.012440634166783069</v>
      </c>
      <c r="G36" s="76">
        <v>7570</v>
      </c>
      <c r="H36" s="137">
        <v>0.11466663515985014</v>
      </c>
      <c r="I36" s="136">
        <v>229.57042536327612</v>
      </c>
    </row>
    <row r="37" spans="2:9" s="7" customFormat="1" ht="12">
      <c r="B37" s="100"/>
      <c r="C37" s="48"/>
      <c r="D37" s="22" t="s">
        <v>199</v>
      </c>
      <c r="E37" s="76">
        <v>10</v>
      </c>
      <c r="F37" s="135">
        <v>0.00218256739768124</v>
      </c>
      <c r="G37" s="76">
        <v>157</v>
      </c>
      <c r="H37" s="137">
        <v>0.002378158747700987</v>
      </c>
      <c r="I37" s="136">
        <v>72.67108280254777</v>
      </c>
    </row>
    <row r="38" spans="2:9" s="7" customFormat="1" ht="12">
      <c r="B38" s="100"/>
      <c r="C38" s="48"/>
      <c r="D38" s="22" t="s">
        <v>200</v>
      </c>
      <c r="E38" s="76">
        <v>2</v>
      </c>
      <c r="F38" s="135">
        <v>0.0004365134795362481</v>
      </c>
      <c r="G38" s="76">
        <v>2661</v>
      </c>
      <c r="H38" s="137">
        <v>0.04030751864733966</v>
      </c>
      <c r="I38" s="136">
        <v>0</v>
      </c>
    </row>
    <row r="39" spans="2:9" s="7" customFormat="1" ht="12">
      <c r="B39" s="100"/>
      <c r="C39" s="48"/>
      <c r="D39" s="22" t="s">
        <v>201</v>
      </c>
      <c r="E39" s="76">
        <v>1</v>
      </c>
      <c r="F39" s="135">
        <v>0.00021825673976812404</v>
      </c>
      <c r="G39" s="149">
        <v>5</v>
      </c>
      <c r="H39" s="137">
        <v>7.573753973570022E-05</v>
      </c>
      <c r="I39" s="136">
        <v>0</v>
      </c>
    </row>
    <row r="40" spans="2:9" ht="4.5" customHeight="1" thickBot="1">
      <c r="B40" s="105"/>
      <c r="C40" s="106"/>
      <c r="D40" s="150"/>
      <c r="E40" s="150"/>
      <c r="F40" s="150"/>
      <c r="G40" s="150"/>
      <c r="H40" s="150"/>
      <c r="I40" s="109"/>
    </row>
    <row r="41" ht="12.75">
      <c r="I41" s="57"/>
    </row>
    <row r="42" spans="2:10" s="28" customFormat="1" ht="12.75">
      <c r="B42" s="85" t="s">
        <v>33</v>
      </c>
      <c r="I42" s="56"/>
      <c r="J42" s="16"/>
    </row>
    <row r="43" spans="2:10" s="28" customFormat="1" ht="12.75">
      <c r="B43" s="14"/>
      <c r="C43" s="52"/>
      <c r="D43" s="52"/>
      <c r="E43" s="52"/>
      <c r="F43" s="52"/>
      <c r="G43" s="52"/>
      <c r="H43" s="52"/>
      <c r="I43" s="71"/>
      <c r="J43" s="16"/>
    </row>
    <row r="44" spans="2:10" s="28" customFormat="1" ht="12.75">
      <c r="B44" s="14"/>
      <c r="C44" s="52"/>
      <c r="D44" s="52"/>
      <c r="E44" s="52"/>
      <c r="F44" s="52"/>
      <c r="G44" s="52"/>
      <c r="H44" s="52"/>
      <c r="I44" s="71"/>
      <c r="J44" s="16"/>
    </row>
    <row r="45" spans="2:10" s="28" customFormat="1" ht="12.75">
      <c r="B45" s="14"/>
      <c r="C45" s="52"/>
      <c r="D45" s="52"/>
      <c r="E45" s="52"/>
      <c r="F45" s="52"/>
      <c r="G45" s="52"/>
      <c r="H45" s="52"/>
      <c r="I45" s="71"/>
      <c r="J45" s="16"/>
    </row>
    <row r="46" spans="2:10" s="28" customFormat="1" ht="12.75">
      <c r="B46" s="14"/>
      <c r="C46" s="52"/>
      <c r="D46" s="52"/>
      <c r="E46" s="52"/>
      <c r="F46" s="52"/>
      <c r="G46" s="52"/>
      <c r="H46" s="52"/>
      <c r="I46" s="71"/>
      <c r="J46" s="16"/>
    </row>
    <row r="47" spans="2:10" s="28" customFormat="1" ht="12.75">
      <c r="B47" s="14"/>
      <c r="C47" s="52"/>
      <c r="D47" s="52"/>
      <c r="E47" s="52"/>
      <c r="F47" s="52"/>
      <c r="G47" s="52"/>
      <c r="H47" s="52"/>
      <c r="I47" s="86"/>
      <c r="J47" s="16"/>
    </row>
    <row r="48" spans="2:10" s="28" customFormat="1" ht="12.75">
      <c r="B48" s="14"/>
      <c r="C48" s="52"/>
      <c r="D48" s="52"/>
      <c r="E48" s="52"/>
      <c r="F48" s="52"/>
      <c r="G48" s="52"/>
      <c r="H48" s="52"/>
      <c r="I48" s="86"/>
      <c r="J48" s="16"/>
    </row>
    <row r="49" spans="2:10" s="28" customFormat="1" ht="12.75">
      <c r="B49" s="14"/>
      <c r="C49" s="52"/>
      <c r="D49" s="52"/>
      <c r="E49" s="52"/>
      <c r="F49" s="52"/>
      <c r="G49" s="52"/>
      <c r="H49" s="52"/>
      <c r="I49" s="86"/>
      <c r="J49" s="16"/>
    </row>
    <row r="50" spans="2:10" s="28" customFormat="1" ht="12.75">
      <c r="B50" s="14"/>
      <c r="C50" s="52"/>
      <c r="D50" s="52"/>
      <c r="E50" s="52"/>
      <c r="F50" s="52"/>
      <c r="G50" s="52"/>
      <c r="H50" s="52"/>
      <c r="I50" s="86"/>
      <c r="J50" s="16"/>
    </row>
    <row r="51" spans="2:10" s="28" customFormat="1" ht="12.75">
      <c r="B51" s="14"/>
      <c r="C51" s="52"/>
      <c r="D51" s="52"/>
      <c r="E51" s="52"/>
      <c r="F51" s="52"/>
      <c r="G51" s="52"/>
      <c r="H51" s="52"/>
      <c r="I51" s="86"/>
      <c r="J51" s="16"/>
    </row>
    <row r="52" spans="2:9" s="28" customFormat="1" ht="11.25">
      <c r="B52" s="14"/>
      <c r="C52" s="52"/>
      <c r="D52" s="52"/>
      <c r="E52" s="52"/>
      <c r="F52" s="52"/>
      <c r="G52" s="52"/>
      <c r="H52" s="52"/>
      <c r="I52" s="86"/>
    </row>
    <row r="53" spans="2:9" s="28" customFormat="1" ht="11.25">
      <c r="B53" s="14"/>
      <c r="C53" s="52"/>
      <c r="D53" s="52"/>
      <c r="E53" s="52"/>
      <c r="F53" s="52"/>
      <c r="G53" s="52"/>
      <c r="H53" s="52"/>
      <c r="I53" s="86"/>
    </row>
    <row r="54" spans="2:9" s="28" customFormat="1" ht="11.25">
      <c r="B54" s="14"/>
      <c r="C54" s="52"/>
      <c r="D54" s="52"/>
      <c r="E54" s="52"/>
      <c r="F54" s="52"/>
      <c r="G54" s="52"/>
      <c r="H54" s="52"/>
      <c r="I54" s="86"/>
    </row>
    <row r="55" spans="2:9" s="28" customFormat="1" ht="11.25">
      <c r="B55" s="14"/>
      <c r="C55" s="52"/>
      <c r="D55" s="52"/>
      <c r="E55" s="52"/>
      <c r="F55" s="52"/>
      <c r="G55" s="52"/>
      <c r="H55" s="52"/>
      <c r="I55" s="86"/>
    </row>
    <row r="56" spans="2:9" s="28" customFormat="1" ht="11.25">
      <c r="B56" s="14"/>
      <c r="I56" s="87"/>
    </row>
    <row r="57" spans="2:9" s="28" customFormat="1" ht="11.25">
      <c r="B57" s="14"/>
      <c r="I57" s="88"/>
    </row>
    <row r="58" spans="2:9" s="28" customFormat="1" ht="11.25">
      <c r="B58" s="14"/>
      <c r="I58" s="56"/>
    </row>
    <row r="59" spans="2:9" s="28" customFormat="1" ht="11.25">
      <c r="B59" s="14"/>
      <c r="I59" s="56"/>
    </row>
    <row r="60" s="28" customFormat="1" ht="11.25">
      <c r="B60" s="14"/>
    </row>
    <row r="61" s="28" customFormat="1" ht="11.25">
      <c r="B61" s="14"/>
    </row>
    <row r="62" ht="12.75">
      <c r="B62" s="14"/>
    </row>
    <row r="63" ht="12.75" customHeight="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sheetData>
  <mergeCells count="4">
    <mergeCell ref="F8:F9"/>
    <mergeCell ref="B8:D9"/>
    <mergeCell ref="H8:H9"/>
    <mergeCell ref="B5:D5"/>
  </mergeCells>
  <printOptions horizontalCentered="1"/>
  <pageMargins left="0.67" right="0.75" top="0.3937007874015748" bottom="1" header="0" footer="0"/>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Hoja371"/>
  <dimension ref="A1:J315"/>
  <sheetViews>
    <sheetView showGridLines="0" zoomScaleSheetLayoutView="10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3.28125" style="16" customWidth="1"/>
    <col min="4" max="4" width="36.57421875" style="16" customWidth="1"/>
    <col min="5" max="5" width="13.28125" style="16" customWidth="1"/>
    <col min="6" max="6" width="9.00390625" style="16" customWidth="1"/>
    <col min="7" max="7" width="13.28125" style="16" customWidth="1"/>
    <col min="8" max="8" width="9.140625" style="16" customWidth="1"/>
    <col min="9" max="9" width="13.28125" style="16" customWidth="1"/>
    <col min="10" max="10" width="10.7109375" style="16" customWidth="1"/>
    <col min="11" max="16384" width="11.421875" style="16" hidden="1" customWidth="1"/>
  </cols>
  <sheetData>
    <row r="1" spans="2:10" ht="4.5" customHeight="1">
      <c r="B1" s="231"/>
      <c r="C1" s="231"/>
      <c r="D1" s="231"/>
      <c r="E1" s="231"/>
      <c r="F1" s="231"/>
      <c r="G1" s="231"/>
      <c r="H1" s="231"/>
      <c r="I1" s="82"/>
      <c r="J1" s="13"/>
    </row>
    <row r="2" spans="2:10" s="26" customFormat="1" ht="15.75" customHeight="1">
      <c r="B2" s="55" t="s">
        <v>78</v>
      </c>
      <c r="C2" s="55"/>
      <c r="D2" s="55"/>
      <c r="E2" s="55"/>
      <c r="F2" s="55"/>
      <c r="G2" s="55"/>
      <c r="H2" s="55"/>
      <c r="I2" s="83"/>
      <c r="J2" s="18"/>
    </row>
    <row r="3" spans="2:10" s="26" customFormat="1" ht="15.75" customHeight="1">
      <c r="B3" s="55" t="s">
        <v>160</v>
      </c>
      <c r="C3" s="55"/>
      <c r="D3" s="55"/>
      <c r="E3" s="55"/>
      <c r="F3" s="55"/>
      <c r="G3" s="55"/>
      <c r="H3" s="55"/>
      <c r="I3" s="83"/>
      <c r="J3" s="18"/>
    </row>
    <row r="4" spans="2:10" s="26" customFormat="1" ht="4.5" customHeight="1">
      <c r="B4" s="55"/>
      <c r="C4" s="55"/>
      <c r="D4" s="55"/>
      <c r="E4" s="55"/>
      <c r="F4" s="55"/>
      <c r="G4" s="55"/>
      <c r="H4" s="55"/>
      <c r="I4" s="83"/>
      <c r="J4" s="18"/>
    </row>
    <row r="5" spans="2:7" ht="28.5" customHeight="1">
      <c r="B5" s="221"/>
      <c r="C5" s="221"/>
      <c r="D5" s="221"/>
      <c r="G5" s="44"/>
    </row>
    <row r="6" spans="7:9" ht="4.5" customHeight="1">
      <c r="G6" s="44"/>
      <c r="H6" s="58"/>
      <c r="I6" s="58"/>
    </row>
    <row r="7" spans="2:9" ht="12.75">
      <c r="B7" s="59" t="s">
        <v>32</v>
      </c>
      <c r="G7" s="44"/>
      <c r="H7" s="57"/>
      <c r="I7" s="57"/>
    </row>
    <row r="8" spans="2:9" ht="4.5" customHeight="1" thickBot="1">
      <c r="B8" s="45"/>
      <c r="E8" s="46"/>
      <c r="F8" s="46"/>
      <c r="G8" s="44"/>
      <c r="H8" s="44"/>
      <c r="I8" s="57"/>
    </row>
    <row r="9" spans="2:9" ht="4.5" customHeight="1">
      <c r="B9" s="89"/>
      <c r="C9" s="90"/>
      <c r="D9" s="90"/>
      <c r="E9" s="90"/>
      <c r="F9" s="90"/>
      <c r="G9" s="91"/>
      <c r="H9" s="91"/>
      <c r="I9" s="120"/>
    </row>
    <row r="10" spans="2:9" ht="11.25" customHeight="1">
      <c r="B10" s="224" t="s">
        <v>118</v>
      </c>
      <c r="C10" s="229"/>
      <c r="D10" s="229"/>
      <c r="E10" s="93" t="s">
        <v>109</v>
      </c>
      <c r="F10" s="226" t="s">
        <v>21</v>
      </c>
      <c r="G10" s="226" t="s">
        <v>36</v>
      </c>
      <c r="H10" s="226" t="s">
        <v>21</v>
      </c>
      <c r="I10" s="112" t="s">
        <v>112</v>
      </c>
    </row>
    <row r="11" spans="2:9" ht="11.25" customHeight="1">
      <c r="B11" s="230"/>
      <c r="C11" s="229"/>
      <c r="D11" s="229"/>
      <c r="E11" s="93" t="s">
        <v>110</v>
      </c>
      <c r="F11" s="226"/>
      <c r="G11" s="226"/>
      <c r="H11" s="226"/>
      <c r="I11" s="112" t="s">
        <v>111</v>
      </c>
    </row>
    <row r="12" spans="2:9" ht="4.5" customHeight="1">
      <c r="B12" s="96"/>
      <c r="C12" s="97"/>
      <c r="D12" s="97"/>
      <c r="E12" s="97"/>
      <c r="F12" s="97"/>
      <c r="G12" s="97"/>
      <c r="H12" s="97"/>
      <c r="I12" s="95"/>
    </row>
    <row r="13" spans="2:9" ht="4.5" customHeight="1">
      <c r="B13" s="98"/>
      <c r="C13" s="47"/>
      <c r="D13" s="47"/>
      <c r="E13" s="47"/>
      <c r="F13" s="47"/>
      <c r="G13" s="47"/>
      <c r="H13" s="47"/>
      <c r="I13" s="121"/>
    </row>
    <row r="14" spans="2:9" s="7" customFormat="1" ht="12">
      <c r="B14" s="138" t="s">
        <v>137</v>
      </c>
      <c r="C14" s="140"/>
      <c r="D14" s="140"/>
      <c r="E14" s="141">
        <v>3284703.281389999</v>
      </c>
      <c r="F14" s="152"/>
      <c r="G14" s="141">
        <v>7037215</v>
      </c>
      <c r="H14" s="152"/>
      <c r="I14" s="153"/>
    </row>
    <row r="15" spans="2:9" s="7" customFormat="1" ht="12">
      <c r="B15" s="129"/>
      <c r="C15" s="48"/>
      <c r="D15" s="48"/>
      <c r="E15" s="130"/>
      <c r="F15" s="131"/>
      <c r="G15" s="132"/>
      <c r="H15" s="128"/>
      <c r="I15" s="151"/>
    </row>
    <row r="16" spans="2:9" s="7" customFormat="1" ht="12">
      <c r="B16" s="100"/>
      <c r="C16" s="73" t="s">
        <v>139</v>
      </c>
      <c r="D16" s="48"/>
      <c r="E16" s="72">
        <v>3276202.0437499997</v>
      </c>
      <c r="F16" s="116">
        <v>100</v>
      </c>
      <c r="G16" s="72">
        <v>6972697</v>
      </c>
      <c r="H16" s="116">
        <v>99.95684596648894</v>
      </c>
      <c r="I16" s="133">
        <v>469.8615247084449</v>
      </c>
    </row>
    <row r="17" spans="2:10" s="7" customFormat="1" ht="4.5" customHeight="1">
      <c r="B17" s="100"/>
      <c r="C17" s="48"/>
      <c r="D17" s="24"/>
      <c r="E17" s="117"/>
      <c r="F17" s="118"/>
      <c r="G17" s="117"/>
      <c r="H17" s="118"/>
      <c r="I17" s="134"/>
      <c r="J17" s="74"/>
    </row>
    <row r="18" spans="2:10" s="7" customFormat="1" ht="12">
      <c r="B18" s="100"/>
      <c r="C18" s="48"/>
      <c r="D18" s="24" t="s">
        <v>202</v>
      </c>
      <c r="E18" s="117">
        <v>379124.00222</v>
      </c>
      <c r="F18" s="118">
        <v>11.572058046397158</v>
      </c>
      <c r="G18" s="117">
        <v>1062640</v>
      </c>
      <c r="H18" s="118">
        <v>15.240014014663192</v>
      </c>
      <c r="I18" s="134">
        <v>356.775579895355</v>
      </c>
      <c r="J18" s="74"/>
    </row>
    <row r="19" spans="2:10" s="7" customFormat="1" ht="24">
      <c r="B19" s="100"/>
      <c r="C19" s="48"/>
      <c r="D19" s="24" t="s">
        <v>203</v>
      </c>
      <c r="E19" s="117">
        <v>271015.2485</v>
      </c>
      <c r="F19" s="118">
        <v>8.272238551862664</v>
      </c>
      <c r="G19" s="117">
        <v>318971</v>
      </c>
      <c r="H19" s="118">
        <v>4.574571360264184</v>
      </c>
      <c r="I19" s="134">
        <v>849.6548228522342</v>
      </c>
      <c r="J19" s="74"/>
    </row>
    <row r="20" spans="2:10" s="7" customFormat="1" ht="12">
      <c r="B20" s="100"/>
      <c r="C20" s="48"/>
      <c r="D20" s="24" t="s">
        <v>204</v>
      </c>
      <c r="E20" s="117">
        <v>131837.315</v>
      </c>
      <c r="F20" s="118">
        <v>4.02408988333017</v>
      </c>
      <c r="G20" s="117">
        <v>253138</v>
      </c>
      <c r="H20" s="118">
        <v>3.630417326322942</v>
      </c>
      <c r="I20" s="134">
        <v>520.8120274316776</v>
      </c>
      <c r="J20" s="74"/>
    </row>
    <row r="21" spans="2:10" s="7" customFormat="1" ht="12">
      <c r="B21" s="100"/>
      <c r="C21" s="48"/>
      <c r="D21" s="24" t="s">
        <v>205</v>
      </c>
      <c r="E21" s="117">
        <v>129465.3155</v>
      </c>
      <c r="F21" s="118">
        <v>3.9516889914338638</v>
      </c>
      <c r="G21" s="117">
        <v>142499</v>
      </c>
      <c r="H21" s="118">
        <v>2.0436711935137866</v>
      </c>
      <c r="I21" s="134">
        <v>908.5349055081089</v>
      </c>
      <c r="J21" s="74"/>
    </row>
    <row r="22" spans="2:10" s="7" customFormat="1" ht="12">
      <c r="B22" s="100"/>
      <c r="C22" s="48"/>
      <c r="D22" s="24" t="s">
        <v>206</v>
      </c>
      <c r="E22" s="117">
        <v>126254.50153</v>
      </c>
      <c r="F22" s="118">
        <v>3.853684841289178</v>
      </c>
      <c r="G22" s="117">
        <v>339562</v>
      </c>
      <c r="H22" s="118">
        <v>4.8698803346825486</v>
      </c>
      <c r="I22" s="134">
        <v>371.8157553848782</v>
      </c>
      <c r="J22" s="74"/>
    </row>
    <row r="23" spans="2:10" s="7" customFormat="1" ht="12">
      <c r="B23" s="100"/>
      <c r="C23" s="48"/>
      <c r="D23" s="24" t="s">
        <v>207</v>
      </c>
      <c r="E23" s="117">
        <v>107391.221</v>
      </c>
      <c r="F23" s="118">
        <v>3.277918137096273</v>
      </c>
      <c r="G23" s="117">
        <v>131823</v>
      </c>
      <c r="H23" s="118">
        <v>1.8905597073843878</v>
      </c>
      <c r="I23" s="134">
        <v>814.6622440696996</v>
      </c>
      <c r="J23" s="74"/>
    </row>
    <row r="24" spans="2:10" s="7" customFormat="1" ht="12">
      <c r="B24" s="100"/>
      <c r="C24" s="48"/>
      <c r="D24" s="24" t="s">
        <v>208</v>
      </c>
      <c r="E24" s="117">
        <v>89875.15808</v>
      </c>
      <c r="F24" s="118">
        <v>2.743272755459467</v>
      </c>
      <c r="G24" s="117">
        <v>137732</v>
      </c>
      <c r="H24" s="118">
        <v>1.9753045342426323</v>
      </c>
      <c r="I24" s="134">
        <v>652.5365062585311</v>
      </c>
      <c r="J24" s="74"/>
    </row>
    <row r="25" spans="2:10" s="7" customFormat="1" ht="12">
      <c r="B25" s="100"/>
      <c r="C25" s="48"/>
      <c r="D25" s="24" t="s">
        <v>209</v>
      </c>
      <c r="E25" s="117">
        <v>86804.70101</v>
      </c>
      <c r="F25" s="118">
        <v>2.6495527397523317</v>
      </c>
      <c r="G25" s="117">
        <v>370765</v>
      </c>
      <c r="H25" s="118">
        <v>5.3173829294460955</v>
      </c>
      <c r="I25" s="134">
        <v>234.12323442072474</v>
      </c>
      <c r="J25" s="74"/>
    </row>
    <row r="26" spans="2:10" s="7" customFormat="1" ht="12">
      <c r="B26" s="100"/>
      <c r="C26" s="48"/>
      <c r="D26" s="24" t="s">
        <v>210</v>
      </c>
      <c r="E26" s="117">
        <v>70932.1609</v>
      </c>
      <c r="F26" s="118">
        <v>2.165072848157123</v>
      </c>
      <c r="G26" s="117">
        <v>150228</v>
      </c>
      <c r="H26" s="118">
        <v>2.154517828610651</v>
      </c>
      <c r="I26" s="134">
        <v>472.1633843224965</v>
      </c>
      <c r="J26" s="74"/>
    </row>
    <row r="27" spans="2:10" s="7" customFormat="1" ht="12">
      <c r="B27" s="100"/>
      <c r="C27" s="48"/>
      <c r="D27" s="24" t="s">
        <v>211</v>
      </c>
      <c r="E27" s="117">
        <v>62366.97077</v>
      </c>
      <c r="F27" s="118">
        <v>1.9036362818031103</v>
      </c>
      <c r="G27" s="117">
        <v>84859</v>
      </c>
      <c r="H27" s="118">
        <v>1.2170183216049686</v>
      </c>
      <c r="I27" s="134">
        <v>734.9482172780731</v>
      </c>
      <c r="J27" s="74"/>
    </row>
    <row r="28" spans="2:10" s="7" customFormat="1" ht="12">
      <c r="B28" s="100"/>
      <c r="C28" s="48"/>
      <c r="D28" s="24" t="s">
        <v>212</v>
      </c>
      <c r="E28" s="117">
        <v>60848.24043</v>
      </c>
      <c r="F28" s="118">
        <v>1.8572798507979686</v>
      </c>
      <c r="G28" s="117">
        <v>186734</v>
      </c>
      <c r="H28" s="118">
        <v>2.6780742085881544</v>
      </c>
      <c r="I28" s="134">
        <v>325.85517597223856</v>
      </c>
      <c r="J28" s="74"/>
    </row>
    <row r="29" spans="2:10" s="7" customFormat="1" ht="12">
      <c r="B29" s="100"/>
      <c r="C29" s="48"/>
      <c r="D29" s="24" t="s">
        <v>213</v>
      </c>
      <c r="E29" s="117">
        <v>59514.70722</v>
      </c>
      <c r="F29" s="118">
        <v>1.8165762192089472</v>
      </c>
      <c r="G29" s="117">
        <v>117674</v>
      </c>
      <c r="H29" s="118">
        <v>1.6876396608084363</v>
      </c>
      <c r="I29" s="134">
        <v>505.75919251491405</v>
      </c>
      <c r="J29" s="74"/>
    </row>
    <row r="30" spans="2:10" s="7" customFormat="1" ht="12">
      <c r="B30" s="100"/>
      <c r="C30" s="48"/>
      <c r="D30" s="24" t="s">
        <v>214</v>
      </c>
      <c r="E30" s="117">
        <v>55680.430420000004</v>
      </c>
      <c r="F30" s="118">
        <v>1.6995420208048946</v>
      </c>
      <c r="G30" s="117">
        <v>105362</v>
      </c>
      <c r="H30" s="118">
        <v>1.5110652305700363</v>
      </c>
      <c r="I30" s="134">
        <v>528.4678576716464</v>
      </c>
      <c r="J30" s="74"/>
    </row>
    <row r="31" spans="2:10" s="7" customFormat="1" ht="12">
      <c r="B31" s="100"/>
      <c r="C31" s="48"/>
      <c r="D31" s="24" t="s">
        <v>215</v>
      </c>
      <c r="E31" s="117">
        <v>49048.526159999994</v>
      </c>
      <c r="F31" s="118">
        <v>1.4971154252702366</v>
      </c>
      <c r="G31" s="117">
        <v>113188</v>
      </c>
      <c r="H31" s="118">
        <v>1.6233030059961018</v>
      </c>
      <c r="I31" s="134">
        <v>433.3368039014736</v>
      </c>
      <c r="J31" s="74"/>
    </row>
    <row r="32" spans="2:10" s="7" customFormat="1" ht="12">
      <c r="B32" s="100"/>
      <c r="C32" s="48"/>
      <c r="D32" s="24" t="s">
        <v>216</v>
      </c>
      <c r="E32" s="117">
        <v>44601.288590000004</v>
      </c>
      <c r="F32" s="118">
        <v>1.361371734538953</v>
      </c>
      <c r="G32" s="117">
        <v>122550</v>
      </c>
      <c r="H32" s="118">
        <v>1.757569560243332</v>
      </c>
      <c r="I32" s="134">
        <v>363.94360334557325</v>
      </c>
      <c r="J32" s="74"/>
    </row>
    <row r="33" spans="2:10" s="7" customFormat="1" ht="12">
      <c r="B33" s="100"/>
      <c r="C33" s="48"/>
      <c r="D33" s="24" t="s">
        <v>217</v>
      </c>
      <c r="E33" s="117">
        <v>42328.48283</v>
      </c>
      <c r="F33" s="118">
        <v>1.2919985478536011</v>
      </c>
      <c r="G33" s="117">
        <v>133129</v>
      </c>
      <c r="H33" s="118">
        <v>1.9092899060435295</v>
      </c>
      <c r="I33" s="134">
        <v>317.95088095005593</v>
      </c>
      <c r="J33" s="74"/>
    </row>
    <row r="34" spans="2:10" s="7" customFormat="1" ht="12">
      <c r="B34" s="100"/>
      <c r="C34" s="48"/>
      <c r="D34" s="24" t="s">
        <v>218</v>
      </c>
      <c r="E34" s="117">
        <v>41775.02117</v>
      </c>
      <c r="F34" s="118">
        <v>1.2751051556693238</v>
      </c>
      <c r="G34" s="117">
        <v>95924</v>
      </c>
      <c r="H34" s="118">
        <v>1.3757087107040504</v>
      </c>
      <c r="I34" s="134">
        <v>435.501242337684</v>
      </c>
      <c r="J34" s="74"/>
    </row>
    <row r="35" spans="2:10" s="7" customFormat="1" ht="12">
      <c r="B35" s="100"/>
      <c r="C35" s="48"/>
      <c r="D35" s="24" t="s">
        <v>219</v>
      </c>
      <c r="E35" s="117">
        <v>39344.95707</v>
      </c>
      <c r="F35" s="118">
        <v>1.2009319493911632</v>
      </c>
      <c r="G35" s="117">
        <v>95960</v>
      </c>
      <c r="H35" s="118">
        <v>1.3762250102076714</v>
      </c>
      <c r="I35" s="134">
        <v>410.0141420383493</v>
      </c>
      <c r="J35" s="74"/>
    </row>
    <row r="36" spans="2:10" s="7" customFormat="1" ht="24">
      <c r="B36" s="100"/>
      <c r="C36" s="48"/>
      <c r="D36" s="24" t="s">
        <v>220</v>
      </c>
      <c r="E36" s="117">
        <v>38842.159</v>
      </c>
      <c r="F36" s="118">
        <v>1.185584969464843</v>
      </c>
      <c r="G36" s="117">
        <v>47497</v>
      </c>
      <c r="H36" s="118">
        <v>0.6811854867635866</v>
      </c>
      <c r="I36" s="134">
        <v>817.7813125039477</v>
      </c>
      <c r="J36" s="74"/>
    </row>
    <row r="37" spans="2:10" s="7" customFormat="1" ht="24">
      <c r="B37" s="100"/>
      <c r="C37" s="48"/>
      <c r="D37" s="24" t="s">
        <v>221</v>
      </c>
      <c r="E37" s="117">
        <v>35413.92708</v>
      </c>
      <c r="F37" s="118">
        <v>1.080944539045113</v>
      </c>
      <c r="G37" s="117">
        <v>82394</v>
      </c>
      <c r="H37" s="118">
        <v>1.181666147259805</v>
      </c>
      <c r="I37" s="134">
        <v>429.81196543437625</v>
      </c>
      <c r="J37" s="74"/>
    </row>
    <row r="38" spans="2:10" s="7" customFormat="1" ht="24">
      <c r="B38" s="100"/>
      <c r="C38" s="48"/>
      <c r="D38" s="24" t="s">
        <v>222</v>
      </c>
      <c r="E38" s="117">
        <v>35254.28652</v>
      </c>
      <c r="F38" s="118">
        <v>1.0760718065985733</v>
      </c>
      <c r="G38" s="117">
        <v>73261</v>
      </c>
      <c r="H38" s="118">
        <v>1.0506838315217197</v>
      </c>
      <c r="I38" s="134">
        <v>481.2149236292161</v>
      </c>
      <c r="J38" s="74"/>
    </row>
    <row r="39" spans="2:10" s="7" customFormat="1" ht="12">
      <c r="B39" s="100"/>
      <c r="C39" s="48"/>
      <c r="D39" s="24" t="s">
        <v>223</v>
      </c>
      <c r="E39" s="117">
        <v>31839.25302</v>
      </c>
      <c r="F39" s="118">
        <v>0.9718342335064359</v>
      </c>
      <c r="G39" s="117">
        <v>57071</v>
      </c>
      <c r="H39" s="118">
        <v>0.8184924714210298</v>
      </c>
      <c r="I39" s="134">
        <v>557.8884726042999</v>
      </c>
      <c r="J39" s="74"/>
    </row>
    <row r="40" spans="2:10" s="7" customFormat="1" ht="24">
      <c r="B40" s="100"/>
      <c r="C40" s="48"/>
      <c r="D40" s="24" t="s">
        <v>224</v>
      </c>
      <c r="E40" s="117">
        <v>30855.56261</v>
      </c>
      <c r="F40" s="118">
        <v>0.9418089054935748</v>
      </c>
      <c r="G40" s="117">
        <v>56286</v>
      </c>
      <c r="H40" s="118">
        <v>0.807234273911515</v>
      </c>
      <c r="I40" s="134">
        <v>548.1924920939488</v>
      </c>
      <c r="J40" s="74"/>
    </row>
    <row r="41" spans="2:10" s="7" customFormat="1" ht="12">
      <c r="B41" s="100"/>
      <c r="C41" s="48"/>
      <c r="D41" s="24" t="s">
        <v>225</v>
      </c>
      <c r="E41" s="117">
        <v>30506.8351</v>
      </c>
      <c r="F41" s="118">
        <v>0.9311646440791952</v>
      </c>
      <c r="G41" s="117">
        <v>52522</v>
      </c>
      <c r="H41" s="118">
        <v>0.7532522924773585</v>
      </c>
      <c r="I41" s="134">
        <v>580.8391740603938</v>
      </c>
      <c r="J41" s="74"/>
    </row>
    <row r="42" spans="2:10" s="7" customFormat="1" ht="23.25" customHeight="1">
      <c r="B42" s="100"/>
      <c r="C42" s="48"/>
      <c r="D42" s="24" t="s">
        <v>226</v>
      </c>
      <c r="E42" s="117">
        <v>29446.40338</v>
      </c>
      <c r="F42" s="118">
        <v>0.8987969297001939</v>
      </c>
      <c r="G42" s="117">
        <v>55674</v>
      </c>
      <c r="H42" s="118">
        <v>0.7984571823499573</v>
      </c>
      <c r="I42" s="134">
        <v>528.9076297733233</v>
      </c>
      <c r="J42" s="74"/>
    </row>
    <row r="43" spans="2:10" s="7" customFormat="1" ht="27" customHeight="1">
      <c r="B43" s="100"/>
      <c r="C43" s="48"/>
      <c r="D43" s="24" t="s">
        <v>227</v>
      </c>
      <c r="E43" s="117">
        <v>29273.70357</v>
      </c>
      <c r="F43" s="118">
        <v>0.8935255878325743</v>
      </c>
      <c r="G43" s="117">
        <v>42273</v>
      </c>
      <c r="H43" s="118">
        <v>0.6062646921270206</v>
      </c>
      <c r="I43" s="134">
        <v>692.4917457951884</v>
      </c>
      <c r="J43" s="74"/>
    </row>
    <row r="44" spans="2:10" s="7" customFormat="1" ht="12.75" customHeight="1">
      <c r="B44" s="100"/>
      <c r="C44" s="48"/>
      <c r="D44" s="24" t="s">
        <v>228</v>
      </c>
      <c r="E44" s="117">
        <v>28653.30252</v>
      </c>
      <c r="F44" s="118">
        <v>0.874588994737422</v>
      </c>
      <c r="G44" s="117">
        <v>69581</v>
      </c>
      <c r="H44" s="118">
        <v>0.9979065489293454</v>
      </c>
      <c r="I44" s="134">
        <v>411.797797099783</v>
      </c>
      <c r="J44" s="74"/>
    </row>
    <row r="45" spans="2:10" s="7" customFormat="1" ht="12">
      <c r="B45" s="100"/>
      <c r="C45" s="48"/>
      <c r="D45" s="24" t="s">
        <v>229</v>
      </c>
      <c r="E45" s="117">
        <v>25959.605050000002</v>
      </c>
      <c r="F45" s="118">
        <v>0.7923688680776895</v>
      </c>
      <c r="G45" s="117">
        <v>59293</v>
      </c>
      <c r="H45" s="118">
        <v>0.8503596241167514</v>
      </c>
      <c r="I45" s="134">
        <v>437.81905199601977</v>
      </c>
      <c r="J45" s="74"/>
    </row>
    <row r="46" spans="2:10" s="7" customFormat="1" ht="24">
      <c r="B46" s="100"/>
      <c r="C46" s="48"/>
      <c r="D46" s="24" t="s">
        <v>230</v>
      </c>
      <c r="E46" s="117">
        <v>25914.27209</v>
      </c>
      <c r="F46" s="118">
        <v>0.7909851634283841</v>
      </c>
      <c r="G46" s="117">
        <v>39624</v>
      </c>
      <c r="H46" s="118">
        <v>0.5682736536522381</v>
      </c>
      <c r="I46" s="134">
        <v>654.0044440238239</v>
      </c>
      <c r="J46" s="74"/>
    </row>
    <row r="47" spans="2:10" s="7" customFormat="1" ht="12">
      <c r="B47" s="100"/>
      <c r="C47" s="48"/>
      <c r="D47" s="24" t="s">
        <v>231</v>
      </c>
      <c r="E47" s="117">
        <v>25738.554760000003</v>
      </c>
      <c r="F47" s="118">
        <v>0.7856217173510822</v>
      </c>
      <c r="G47" s="117">
        <v>40879</v>
      </c>
      <c r="H47" s="118">
        <v>0.5862724280145831</v>
      </c>
      <c r="I47" s="134">
        <v>629.6277981359623</v>
      </c>
      <c r="J47" s="74"/>
    </row>
    <row r="48" spans="2:10" s="7" customFormat="1" ht="12" customHeight="1">
      <c r="B48" s="100"/>
      <c r="C48" s="48"/>
      <c r="D48" s="24" t="s">
        <v>494</v>
      </c>
      <c r="E48" s="117">
        <v>24133.086030000002</v>
      </c>
      <c r="F48" s="118">
        <v>0.7366177576269636</v>
      </c>
      <c r="G48" s="117">
        <v>26703</v>
      </c>
      <c r="H48" s="118">
        <v>0.38296515681091553</v>
      </c>
      <c r="I48" s="134">
        <v>903.759354005168</v>
      </c>
      <c r="J48" s="74"/>
    </row>
    <row r="49" spans="2:10" s="7" customFormat="1" ht="13.5" customHeight="1">
      <c r="B49" s="100"/>
      <c r="C49" s="48"/>
      <c r="D49" s="24" t="s">
        <v>232</v>
      </c>
      <c r="E49" s="117">
        <v>23708.709870000002</v>
      </c>
      <c r="F49" s="118">
        <v>0.7236644612693846</v>
      </c>
      <c r="G49" s="117">
        <v>30332</v>
      </c>
      <c r="H49" s="118">
        <v>0.4350110151064932</v>
      </c>
      <c r="I49" s="134">
        <v>781.6401777001187</v>
      </c>
      <c r="J49" s="74"/>
    </row>
    <row r="50" spans="2:10" s="7" customFormat="1" ht="12">
      <c r="B50" s="100"/>
      <c r="C50" s="48"/>
      <c r="D50" s="24" t="s">
        <v>233</v>
      </c>
      <c r="E50" s="117">
        <v>22642.64629</v>
      </c>
      <c r="F50" s="118">
        <v>0.6911248447938462</v>
      </c>
      <c r="G50" s="117">
        <v>35882</v>
      </c>
      <c r="H50" s="118">
        <v>0.5146071885814054</v>
      </c>
      <c r="I50" s="134">
        <v>631.0307755977927</v>
      </c>
      <c r="J50" s="74"/>
    </row>
    <row r="51" spans="2:10" s="7" customFormat="1" ht="12" customHeight="1">
      <c r="B51" s="100"/>
      <c r="C51" s="48"/>
      <c r="D51" s="24" t="s">
        <v>234</v>
      </c>
      <c r="E51" s="117">
        <v>22274.02634</v>
      </c>
      <c r="F51" s="118">
        <v>0.679873403488411</v>
      </c>
      <c r="G51" s="117">
        <v>37303</v>
      </c>
      <c r="H51" s="118">
        <v>0.5349866773215586</v>
      </c>
      <c r="I51" s="134">
        <v>597.110858107927</v>
      </c>
      <c r="J51" s="74"/>
    </row>
    <row r="52" spans="2:10" s="7" customFormat="1" ht="11.25" customHeight="1">
      <c r="B52" s="100"/>
      <c r="C52" s="48"/>
      <c r="D52" s="24" t="s">
        <v>235</v>
      </c>
      <c r="E52" s="117">
        <v>22253.49975</v>
      </c>
      <c r="F52" s="118">
        <v>0.6792468673430239</v>
      </c>
      <c r="G52" s="117">
        <v>41633</v>
      </c>
      <c r="H52" s="118">
        <v>0.5970860342848686</v>
      </c>
      <c r="I52" s="134">
        <v>534.5158828333293</v>
      </c>
      <c r="J52" s="74"/>
    </row>
    <row r="53" spans="2:10" s="7" customFormat="1" ht="12" customHeight="1">
      <c r="B53" s="100"/>
      <c r="C53" s="48"/>
      <c r="D53" s="24" t="s">
        <v>236</v>
      </c>
      <c r="E53" s="117">
        <v>21217.258550000002</v>
      </c>
      <c r="F53" s="118">
        <v>0.6476175237872188</v>
      </c>
      <c r="G53" s="117">
        <v>41921</v>
      </c>
      <c r="H53" s="118">
        <v>0.601216430313837</v>
      </c>
      <c r="I53" s="134">
        <v>506.1248193029747</v>
      </c>
      <c r="J53" s="74"/>
    </row>
    <row r="54" spans="2:10" s="7" customFormat="1" ht="12">
      <c r="B54" s="100"/>
      <c r="C54" s="48"/>
      <c r="D54" s="24" t="s">
        <v>237</v>
      </c>
      <c r="E54" s="117">
        <v>21196.13998</v>
      </c>
      <c r="F54" s="118">
        <v>0.6469729185486532</v>
      </c>
      <c r="G54" s="117">
        <v>41334</v>
      </c>
      <c r="H54" s="118">
        <v>0.5927978800742382</v>
      </c>
      <c r="I54" s="134">
        <v>512.8015672327866</v>
      </c>
      <c r="J54" s="74"/>
    </row>
    <row r="55" spans="2:10" s="7" customFormat="1" ht="12">
      <c r="B55" s="100"/>
      <c r="C55" s="48"/>
      <c r="D55" s="24" t="s">
        <v>238</v>
      </c>
      <c r="E55" s="117">
        <v>21051.15065</v>
      </c>
      <c r="F55" s="118">
        <v>0.642547387764415</v>
      </c>
      <c r="G55" s="117">
        <v>40565</v>
      </c>
      <c r="H55" s="118">
        <v>0.5817691490107774</v>
      </c>
      <c r="I55" s="134">
        <v>518.9486170343893</v>
      </c>
      <c r="J55" s="74"/>
    </row>
    <row r="56" spans="2:10" s="7" customFormat="1" ht="12">
      <c r="B56" s="100"/>
      <c r="C56" s="48"/>
      <c r="D56" s="24" t="s">
        <v>239</v>
      </c>
      <c r="E56" s="117">
        <v>20671.490739999997</v>
      </c>
      <c r="F56" s="118">
        <v>0.6309589721255114</v>
      </c>
      <c r="G56" s="117">
        <v>33591</v>
      </c>
      <c r="H56" s="118">
        <v>0.4817504618370768</v>
      </c>
      <c r="I56" s="134">
        <v>615.387774701557</v>
      </c>
      <c r="J56" s="74"/>
    </row>
    <row r="57" spans="2:10" s="7" customFormat="1" ht="24">
      <c r="B57" s="100"/>
      <c r="C57" s="48"/>
      <c r="D57" s="24" t="s">
        <v>240</v>
      </c>
      <c r="E57" s="117">
        <v>20465.347859999998</v>
      </c>
      <c r="F57" s="118">
        <v>0.6246668424812712</v>
      </c>
      <c r="G57" s="117">
        <v>61154</v>
      </c>
      <c r="H57" s="118">
        <v>0.8770494401233841</v>
      </c>
      <c r="I57" s="134">
        <v>334.65264512542103</v>
      </c>
      <c r="J57" s="74"/>
    </row>
    <row r="58" spans="2:10" s="7" customFormat="1" ht="12.75" customHeight="1">
      <c r="B58" s="100"/>
      <c r="C58" s="48"/>
      <c r="D58" s="24" t="s">
        <v>241</v>
      </c>
      <c r="E58" s="117">
        <v>19995.13943</v>
      </c>
      <c r="F58" s="118">
        <v>0.6103146009613376</v>
      </c>
      <c r="G58" s="117">
        <v>46145</v>
      </c>
      <c r="H58" s="118">
        <v>0.6617955720720404</v>
      </c>
      <c r="I58" s="134">
        <v>433.31107227218547</v>
      </c>
      <c r="J58" s="74"/>
    </row>
    <row r="59" spans="2:10" s="7" customFormat="1" ht="12">
      <c r="B59" s="100"/>
      <c r="C59" s="48"/>
      <c r="D59" s="24" t="s">
        <v>242</v>
      </c>
      <c r="E59" s="117">
        <v>18402.32363</v>
      </c>
      <c r="F59" s="118">
        <v>0.5616968484927862</v>
      </c>
      <c r="G59" s="117">
        <v>20700</v>
      </c>
      <c r="H59" s="118">
        <v>0.296872214582105</v>
      </c>
      <c r="I59" s="134">
        <v>889.0011415458937</v>
      </c>
      <c r="J59" s="74"/>
    </row>
    <row r="60" spans="2:10" s="7" customFormat="1" ht="12">
      <c r="B60" s="100"/>
      <c r="C60" s="48"/>
      <c r="D60" s="24" t="s">
        <v>243</v>
      </c>
      <c r="E60" s="117">
        <v>17426.09201</v>
      </c>
      <c r="F60" s="118">
        <v>0.5318991862313163</v>
      </c>
      <c r="G60" s="117">
        <v>36290</v>
      </c>
      <c r="H60" s="118">
        <v>0.5204585829557773</v>
      </c>
      <c r="I60" s="134">
        <v>480.1899148525765</v>
      </c>
      <c r="J60" s="74"/>
    </row>
    <row r="61" spans="2:10" s="7" customFormat="1" ht="12">
      <c r="B61" s="100"/>
      <c r="C61" s="48"/>
      <c r="D61" s="24" t="s">
        <v>244</v>
      </c>
      <c r="E61" s="117">
        <v>17117.87126</v>
      </c>
      <c r="F61" s="118">
        <v>0.5224913186491568</v>
      </c>
      <c r="G61" s="117">
        <v>16648</v>
      </c>
      <c r="H61" s="118">
        <v>0.23875983711897994</v>
      </c>
      <c r="I61" s="134">
        <v>1028.2238863527152</v>
      </c>
      <c r="J61" s="74"/>
    </row>
    <row r="62" spans="2:10" s="7" customFormat="1" ht="24">
      <c r="B62" s="100"/>
      <c r="C62" s="48"/>
      <c r="D62" s="24" t="s">
        <v>245</v>
      </c>
      <c r="E62" s="117">
        <v>16527.89906</v>
      </c>
      <c r="F62" s="118">
        <v>0.5044835098473313</v>
      </c>
      <c r="G62" s="117">
        <v>24734</v>
      </c>
      <c r="H62" s="118">
        <v>0.3547264422934196</v>
      </c>
      <c r="I62" s="134">
        <v>668.22588582518</v>
      </c>
      <c r="J62" s="74"/>
    </row>
    <row r="63" spans="2:10" s="7" customFormat="1" ht="12">
      <c r="B63" s="100"/>
      <c r="C63" s="48"/>
      <c r="D63" s="24" t="s">
        <v>246</v>
      </c>
      <c r="E63" s="117">
        <v>16324.69968</v>
      </c>
      <c r="F63" s="118">
        <v>0.49828122508935546</v>
      </c>
      <c r="G63" s="117">
        <v>58052</v>
      </c>
      <c r="H63" s="118">
        <v>0.8325616328947034</v>
      </c>
      <c r="I63" s="134">
        <v>281.2082215944326</v>
      </c>
      <c r="J63" s="74"/>
    </row>
    <row r="64" spans="2:10" s="7" customFormat="1" ht="24">
      <c r="B64" s="100"/>
      <c r="C64" s="48"/>
      <c r="D64" s="24" t="s">
        <v>247</v>
      </c>
      <c r="E64" s="117">
        <v>16180.71294</v>
      </c>
      <c r="F64" s="118">
        <v>0.49388629650811355</v>
      </c>
      <c r="G64" s="117">
        <v>20294</v>
      </c>
      <c r="H64" s="118">
        <v>0.29104950351348985</v>
      </c>
      <c r="I64" s="134">
        <v>797.3151148122597</v>
      </c>
      <c r="J64" s="74"/>
    </row>
    <row r="65" spans="2:10" s="7" customFormat="1" ht="12">
      <c r="B65" s="100"/>
      <c r="C65" s="48"/>
      <c r="D65" s="24" t="s">
        <v>248</v>
      </c>
      <c r="E65" s="117">
        <v>14941.53998</v>
      </c>
      <c r="F65" s="118">
        <v>0.4560628367992117</v>
      </c>
      <c r="G65" s="117">
        <v>31541</v>
      </c>
      <c r="H65" s="118">
        <v>0.4523500734364336</v>
      </c>
      <c r="I65" s="134">
        <v>473.7180171839828</v>
      </c>
      <c r="J65" s="74"/>
    </row>
    <row r="66" spans="2:10" s="7" customFormat="1" ht="12">
      <c r="B66" s="100"/>
      <c r="C66" s="48"/>
      <c r="D66" s="24" t="s">
        <v>249</v>
      </c>
      <c r="E66" s="117">
        <v>14623.17175</v>
      </c>
      <c r="F66" s="118">
        <v>0.4463452361827494</v>
      </c>
      <c r="G66" s="117">
        <v>24612</v>
      </c>
      <c r="H66" s="118">
        <v>0.35297676064225936</v>
      </c>
      <c r="I66" s="134">
        <v>594.1480477003088</v>
      </c>
      <c r="J66" s="74"/>
    </row>
    <row r="67" spans="2:10" s="7" customFormat="1" ht="24">
      <c r="B67" s="100"/>
      <c r="C67" s="48"/>
      <c r="D67" s="24" t="s">
        <v>250</v>
      </c>
      <c r="E67" s="117">
        <v>14551.497529999999</v>
      </c>
      <c r="F67" s="118">
        <v>0.44415751335482634</v>
      </c>
      <c r="G67" s="117">
        <v>25145</v>
      </c>
      <c r="H67" s="118">
        <v>0.36062086162642665</v>
      </c>
      <c r="I67" s="134">
        <v>578.7034213561344</v>
      </c>
      <c r="J67" s="74"/>
    </row>
    <row r="68" spans="2:10" s="7" customFormat="1" ht="24">
      <c r="B68" s="100"/>
      <c r="C68" s="48"/>
      <c r="D68" s="24" t="s">
        <v>251</v>
      </c>
      <c r="E68" s="117">
        <v>14473.58498</v>
      </c>
      <c r="F68" s="118">
        <v>0.44177937705677256</v>
      </c>
      <c r="G68" s="117">
        <v>58825</v>
      </c>
      <c r="H68" s="118">
        <v>0.8436477305696777</v>
      </c>
      <c r="I68" s="134">
        <v>246.0447935401615</v>
      </c>
      <c r="J68" s="74"/>
    </row>
    <row r="69" spans="2:10" s="7" customFormat="1" ht="12">
      <c r="B69" s="100"/>
      <c r="C69" s="48"/>
      <c r="D69" s="24" t="s">
        <v>252</v>
      </c>
      <c r="E69" s="117">
        <v>14311.73532</v>
      </c>
      <c r="F69" s="118">
        <v>0.43683921592389124</v>
      </c>
      <c r="G69" s="117">
        <v>14115</v>
      </c>
      <c r="H69" s="118">
        <v>0.20243243037808756</v>
      </c>
      <c r="I69" s="134">
        <v>1013.9380318809777</v>
      </c>
      <c r="J69" s="74"/>
    </row>
    <row r="70" spans="2:10" s="7" customFormat="1" ht="12">
      <c r="B70" s="100"/>
      <c r="C70" s="48"/>
      <c r="D70" s="24" t="s">
        <v>253</v>
      </c>
      <c r="E70" s="117">
        <v>13459.64345</v>
      </c>
      <c r="F70" s="118">
        <v>0.41083068962968633</v>
      </c>
      <c r="G70" s="117">
        <v>208637</v>
      </c>
      <c r="H70" s="118">
        <v>2.9921994315829297</v>
      </c>
      <c r="I70" s="134">
        <v>64.51225549638846</v>
      </c>
      <c r="J70" s="74"/>
    </row>
    <row r="71" spans="2:10" s="7" customFormat="1" ht="12">
      <c r="B71" s="100"/>
      <c r="C71" s="48"/>
      <c r="D71" s="24" t="s">
        <v>254</v>
      </c>
      <c r="E71" s="117">
        <v>12900.86023</v>
      </c>
      <c r="F71" s="118">
        <v>0.3937748666817094</v>
      </c>
      <c r="G71" s="117">
        <v>18918</v>
      </c>
      <c r="H71" s="118">
        <v>0.27131538915286296</v>
      </c>
      <c r="I71" s="134">
        <v>681.9357347499736</v>
      </c>
      <c r="J71" s="74"/>
    </row>
    <row r="72" spans="2:10" s="7" customFormat="1" ht="12">
      <c r="B72" s="100"/>
      <c r="C72" s="48"/>
      <c r="D72" s="24" t="s">
        <v>255</v>
      </c>
      <c r="E72" s="117">
        <v>12700.27582</v>
      </c>
      <c r="F72" s="118">
        <v>0.38765239904017146</v>
      </c>
      <c r="G72" s="117">
        <v>20454</v>
      </c>
      <c r="H72" s="118">
        <v>0.29334416797402785</v>
      </c>
      <c r="I72" s="134">
        <v>620.9189312603892</v>
      </c>
      <c r="J72" s="74"/>
    </row>
    <row r="73" spans="2:10" s="7" customFormat="1" ht="12">
      <c r="B73" s="100"/>
      <c r="C73" s="48"/>
      <c r="D73" s="24" t="s">
        <v>256</v>
      </c>
      <c r="E73" s="117">
        <v>12611.553609999999</v>
      </c>
      <c r="F73" s="118">
        <v>0.3849443178896436</v>
      </c>
      <c r="G73" s="117">
        <v>51518</v>
      </c>
      <c r="H73" s="118">
        <v>0.7388532729874825</v>
      </c>
      <c r="I73" s="134">
        <v>244.7989753096005</v>
      </c>
      <c r="J73" s="74"/>
    </row>
    <row r="74" spans="2:10" s="7" customFormat="1" ht="12">
      <c r="B74" s="100"/>
      <c r="C74" s="48"/>
      <c r="D74" s="24" t="s">
        <v>257</v>
      </c>
      <c r="E74" s="117">
        <v>12305.960869999999</v>
      </c>
      <c r="F74" s="118">
        <v>0.37561666544577255</v>
      </c>
      <c r="G74" s="117">
        <v>12265</v>
      </c>
      <c r="H74" s="118">
        <v>0.17590037255311683</v>
      </c>
      <c r="I74" s="134">
        <v>1003.3396551161842</v>
      </c>
      <c r="J74" s="74"/>
    </row>
    <row r="75" spans="2:10" s="7" customFormat="1" ht="12">
      <c r="B75" s="100"/>
      <c r="C75" s="48"/>
      <c r="D75" s="24" t="s">
        <v>258</v>
      </c>
      <c r="E75" s="117">
        <v>11412.70788</v>
      </c>
      <c r="F75" s="118">
        <v>0.34835177219219393</v>
      </c>
      <c r="G75" s="117">
        <v>32202</v>
      </c>
      <c r="H75" s="118">
        <v>0.46182990598903123</v>
      </c>
      <c r="I75" s="134">
        <v>354.40990870132293</v>
      </c>
      <c r="J75" s="74"/>
    </row>
    <row r="76" spans="2:10" s="7" customFormat="1" ht="12">
      <c r="B76" s="100"/>
      <c r="C76" s="48"/>
      <c r="D76" s="24" t="s">
        <v>259</v>
      </c>
      <c r="E76" s="117">
        <v>10313.16926</v>
      </c>
      <c r="F76" s="118">
        <v>0.3147903921149919</v>
      </c>
      <c r="G76" s="117">
        <v>18660</v>
      </c>
      <c r="H76" s="118">
        <v>0.2676152427102454</v>
      </c>
      <c r="I76" s="134">
        <v>552.6885991425509</v>
      </c>
      <c r="J76" s="74"/>
    </row>
    <row r="77" spans="2:10" s="7" customFormat="1" ht="12">
      <c r="B77" s="100"/>
      <c r="C77" s="48"/>
      <c r="D77" s="24" t="s">
        <v>260</v>
      </c>
      <c r="E77" s="117">
        <v>10118.668810000001</v>
      </c>
      <c r="F77" s="118">
        <v>0.30885362608522127</v>
      </c>
      <c r="G77" s="117">
        <v>26388</v>
      </c>
      <c r="H77" s="118">
        <v>0.37844753615423127</v>
      </c>
      <c r="I77" s="134">
        <v>383.4572082006973</v>
      </c>
      <c r="J77" s="74"/>
    </row>
    <row r="78" spans="2:10" s="7" customFormat="1" ht="12">
      <c r="B78" s="100"/>
      <c r="C78" s="48"/>
      <c r="D78" s="24" t="s">
        <v>261</v>
      </c>
      <c r="E78" s="117">
        <v>9586.41997</v>
      </c>
      <c r="F78" s="118">
        <v>0.29260771594621227</v>
      </c>
      <c r="G78" s="117">
        <v>22884</v>
      </c>
      <c r="H78" s="118">
        <v>0.3281943844684489</v>
      </c>
      <c r="I78" s="134">
        <v>418.91365014857547</v>
      </c>
      <c r="J78" s="74"/>
    </row>
    <row r="79" spans="2:10" s="7" customFormat="1" ht="12">
      <c r="B79" s="100"/>
      <c r="C79" s="48"/>
      <c r="D79" s="24" t="s">
        <v>262</v>
      </c>
      <c r="E79" s="117">
        <v>9514.90941</v>
      </c>
      <c r="F79" s="118">
        <v>0.2904249885366979</v>
      </c>
      <c r="G79" s="117">
        <v>30725</v>
      </c>
      <c r="H79" s="118">
        <v>0.44064728468768977</v>
      </c>
      <c r="I79" s="134">
        <v>309.6797204231082</v>
      </c>
      <c r="J79" s="74"/>
    </row>
    <row r="80" spans="2:10" s="7" customFormat="1" ht="12">
      <c r="B80" s="100"/>
      <c r="C80" s="48"/>
      <c r="D80" s="24" t="s">
        <v>263</v>
      </c>
      <c r="E80" s="117">
        <v>8929.23185</v>
      </c>
      <c r="F80" s="118">
        <v>0.2725482656673836</v>
      </c>
      <c r="G80" s="117">
        <v>21450</v>
      </c>
      <c r="H80" s="118">
        <v>0.307628454240877</v>
      </c>
      <c r="I80" s="134">
        <v>416.2812051282051</v>
      </c>
      <c r="J80" s="74"/>
    </row>
    <row r="81" spans="2:10" s="7" customFormat="1" ht="12">
      <c r="B81" s="100"/>
      <c r="C81" s="48"/>
      <c r="D81" s="24" t="s">
        <v>264</v>
      </c>
      <c r="E81" s="117">
        <v>8633.0334</v>
      </c>
      <c r="F81" s="118">
        <v>0.26350735652794094</v>
      </c>
      <c r="G81" s="117">
        <v>25969</v>
      </c>
      <c r="H81" s="118">
        <v>0.37243838359819736</v>
      </c>
      <c r="I81" s="134">
        <v>332.43611228772767</v>
      </c>
      <c r="J81" s="74"/>
    </row>
    <row r="82" spans="2:10" s="7" customFormat="1" ht="12">
      <c r="B82" s="100"/>
      <c r="C82" s="48"/>
      <c r="D82" s="24" t="s">
        <v>265</v>
      </c>
      <c r="E82" s="117">
        <v>8583.884320000001</v>
      </c>
      <c r="F82" s="118">
        <v>0.26200717188292616</v>
      </c>
      <c r="G82" s="117">
        <v>20303</v>
      </c>
      <c r="H82" s="118">
        <v>0.2911785783893951</v>
      </c>
      <c r="I82" s="134">
        <v>422.7889632074078</v>
      </c>
      <c r="J82" s="74"/>
    </row>
    <row r="83" spans="2:10" s="7" customFormat="1" ht="12">
      <c r="B83" s="100"/>
      <c r="C83" s="48"/>
      <c r="D83" s="24" t="s">
        <v>266</v>
      </c>
      <c r="E83" s="117">
        <v>8502.87953</v>
      </c>
      <c r="F83" s="118">
        <v>0.25953465068556797</v>
      </c>
      <c r="G83" s="117">
        <v>18454</v>
      </c>
      <c r="H83" s="118">
        <v>0.26466086221730273</v>
      </c>
      <c r="I83" s="134">
        <v>460.7607851956215</v>
      </c>
      <c r="J83" s="74"/>
    </row>
    <row r="84" spans="2:10" s="7" customFormat="1" ht="12">
      <c r="B84" s="100"/>
      <c r="C84" s="48"/>
      <c r="D84" s="24" t="s">
        <v>267</v>
      </c>
      <c r="E84" s="117">
        <v>8304.73659</v>
      </c>
      <c r="F84" s="118">
        <v>0.2534867043942824</v>
      </c>
      <c r="G84" s="117">
        <v>19059</v>
      </c>
      <c r="H84" s="118">
        <v>0.2733375622087121</v>
      </c>
      <c r="I84" s="134">
        <v>435.7383173303951</v>
      </c>
      <c r="J84" s="74"/>
    </row>
    <row r="85" spans="2:10" s="7" customFormat="1" ht="12">
      <c r="B85" s="100"/>
      <c r="C85" s="48"/>
      <c r="D85" s="24" t="s">
        <v>268</v>
      </c>
      <c r="E85" s="117">
        <v>7920.72878</v>
      </c>
      <c r="F85" s="118">
        <v>0.241765577160003</v>
      </c>
      <c r="G85" s="117">
        <v>15986</v>
      </c>
      <c r="H85" s="118">
        <v>0.22926566291350392</v>
      </c>
      <c r="I85" s="134">
        <v>495.4790929563368</v>
      </c>
      <c r="J85" s="74"/>
    </row>
    <row r="86" spans="2:10" s="7" customFormat="1" ht="12">
      <c r="B86" s="100"/>
      <c r="C86" s="48"/>
      <c r="D86" s="24" t="s">
        <v>269</v>
      </c>
      <c r="E86" s="117">
        <v>7808.02243</v>
      </c>
      <c r="F86" s="118">
        <v>0.23832542455357233</v>
      </c>
      <c r="G86" s="117">
        <v>8498</v>
      </c>
      <c r="H86" s="118">
        <v>0.12187536616032504</v>
      </c>
      <c r="I86" s="134">
        <v>918.8070640150623</v>
      </c>
      <c r="J86" s="74"/>
    </row>
    <row r="87" spans="2:10" s="7" customFormat="1" ht="12">
      <c r="B87" s="100"/>
      <c r="C87" s="48"/>
      <c r="D87" s="24" t="s">
        <v>270</v>
      </c>
      <c r="E87" s="117">
        <v>7801.09832</v>
      </c>
      <c r="F87" s="118">
        <v>0.23811407891897665</v>
      </c>
      <c r="G87" s="117">
        <v>21161</v>
      </c>
      <c r="H87" s="118">
        <v>0.30348371655903017</v>
      </c>
      <c r="I87" s="134">
        <v>368.65452105288034</v>
      </c>
      <c r="J87" s="74"/>
    </row>
    <row r="88" spans="2:10" s="7" customFormat="1" ht="12">
      <c r="B88" s="100"/>
      <c r="C88" s="48"/>
      <c r="D88" s="24" t="s">
        <v>271</v>
      </c>
      <c r="E88" s="117">
        <v>7559.48011</v>
      </c>
      <c r="F88" s="118">
        <v>0.2307391305252738</v>
      </c>
      <c r="G88" s="117">
        <v>21036</v>
      </c>
      <c r="H88" s="118">
        <v>0.30169100994923487</v>
      </c>
      <c r="I88" s="134">
        <v>359.35919899220386</v>
      </c>
      <c r="J88" s="74"/>
    </row>
    <row r="89" spans="2:10" s="7" customFormat="1" ht="12">
      <c r="B89" s="100"/>
      <c r="C89" s="48"/>
      <c r="D89" s="24" t="s">
        <v>272</v>
      </c>
      <c r="E89" s="117">
        <v>7554.20873</v>
      </c>
      <c r="F89" s="118">
        <v>0.23057823141314315</v>
      </c>
      <c r="G89" s="117">
        <v>13428</v>
      </c>
      <c r="H89" s="118">
        <v>0.19257971485065248</v>
      </c>
      <c r="I89" s="134">
        <v>562.5713978254394</v>
      </c>
      <c r="J89" s="74"/>
    </row>
    <row r="90" spans="2:10" s="7" customFormat="1" ht="12">
      <c r="B90" s="100"/>
      <c r="C90" s="48"/>
      <c r="D90" s="24" t="s">
        <v>273</v>
      </c>
      <c r="E90" s="117">
        <v>7392.017360000001</v>
      </c>
      <c r="F90" s="118">
        <v>0.22562764021534415</v>
      </c>
      <c r="G90" s="117">
        <v>11257</v>
      </c>
      <c r="H90" s="118">
        <v>0.16144398645172736</v>
      </c>
      <c r="I90" s="134">
        <v>656.6596215688016</v>
      </c>
      <c r="J90" s="74"/>
    </row>
    <row r="91" spans="2:10" s="7" customFormat="1" ht="12">
      <c r="B91" s="100"/>
      <c r="C91" s="48"/>
      <c r="D91" s="24" t="s">
        <v>274</v>
      </c>
      <c r="E91" s="117">
        <v>7294.20417</v>
      </c>
      <c r="F91" s="118">
        <v>0.2226420737364208</v>
      </c>
      <c r="G91" s="117">
        <v>16582</v>
      </c>
      <c r="H91" s="118">
        <v>0.23781328802900797</v>
      </c>
      <c r="I91" s="134">
        <v>439.8868755276806</v>
      </c>
      <c r="J91" s="74"/>
    </row>
    <row r="92" spans="2:10" s="7" customFormat="1" ht="12">
      <c r="B92" s="100"/>
      <c r="C92" s="48"/>
      <c r="D92" s="24" t="s">
        <v>275</v>
      </c>
      <c r="E92" s="117">
        <v>7278.596280000001</v>
      </c>
      <c r="F92" s="118">
        <v>0.22216567179931274</v>
      </c>
      <c r="G92" s="117">
        <v>17495</v>
      </c>
      <c r="H92" s="118">
        <v>0.250907217106953</v>
      </c>
      <c r="I92" s="134">
        <v>416.03865561589026</v>
      </c>
      <c r="J92" s="74"/>
    </row>
    <row r="93" spans="2:10" s="7" customFormat="1" ht="12">
      <c r="B93" s="100"/>
      <c r="C93" s="48"/>
      <c r="D93" s="24" t="s">
        <v>276</v>
      </c>
      <c r="E93" s="117">
        <v>6863.307049999999</v>
      </c>
      <c r="F93" s="118">
        <v>0.20948973715137956</v>
      </c>
      <c r="G93" s="117">
        <v>5787</v>
      </c>
      <c r="H93" s="118">
        <v>0.08299514520708415</v>
      </c>
      <c r="I93" s="134">
        <v>1185.9870485571107</v>
      </c>
      <c r="J93" s="74"/>
    </row>
    <row r="94" spans="2:10" s="7" customFormat="1" ht="12">
      <c r="B94" s="100"/>
      <c r="C94" s="48"/>
      <c r="D94" s="24" t="s">
        <v>277</v>
      </c>
      <c r="E94" s="117">
        <v>6842.83967</v>
      </c>
      <c r="F94" s="118">
        <v>0.20886500828158827</v>
      </c>
      <c r="G94" s="117">
        <v>5258</v>
      </c>
      <c r="H94" s="118">
        <v>0.07540841083443035</v>
      </c>
      <c r="I94" s="134">
        <v>1301.4149239254468</v>
      </c>
      <c r="J94" s="74"/>
    </row>
    <row r="95" spans="2:10" s="7" customFormat="1" ht="12">
      <c r="B95" s="100"/>
      <c r="C95" s="48"/>
      <c r="D95" s="24" t="s">
        <v>278</v>
      </c>
      <c r="E95" s="117">
        <v>6766.78647</v>
      </c>
      <c r="F95" s="118">
        <v>0.20654362519884809</v>
      </c>
      <c r="G95" s="117">
        <v>13440</v>
      </c>
      <c r="H95" s="118">
        <v>0.1927518146851928</v>
      </c>
      <c r="I95" s="134">
        <v>503.48113616071424</v>
      </c>
      <c r="J95" s="74"/>
    </row>
    <row r="96" spans="2:10" s="7" customFormat="1" ht="12">
      <c r="B96" s="100"/>
      <c r="C96" s="48"/>
      <c r="D96" s="24" t="s">
        <v>279</v>
      </c>
      <c r="E96" s="117">
        <v>6683.48835</v>
      </c>
      <c r="F96" s="118">
        <v>0.2040011043503886</v>
      </c>
      <c r="G96" s="117">
        <v>4595</v>
      </c>
      <c r="H96" s="118">
        <v>0.06589989497607597</v>
      </c>
      <c r="I96" s="134">
        <v>1454.5132426550597</v>
      </c>
      <c r="J96" s="74"/>
    </row>
    <row r="97" spans="2:10" s="7" customFormat="1" ht="24">
      <c r="B97" s="100"/>
      <c r="C97" s="48"/>
      <c r="D97" s="24" t="s">
        <v>280</v>
      </c>
      <c r="E97" s="117">
        <v>6555.798650000001</v>
      </c>
      <c r="F97" s="118">
        <v>0.2001036127337286</v>
      </c>
      <c r="G97" s="117">
        <v>16271</v>
      </c>
      <c r="H97" s="118">
        <v>0.23335303398383725</v>
      </c>
      <c r="I97" s="134">
        <v>402.9130754102391</v>
      </c>
      <c r="J97" s="74"/>
    </row>
    <row r="98" spans="2:10" s="7" customFormat="1" ht="24">
      <c r="B98" s="100"/>
      <c r="C98" s="48"/>
      <c r="D98" s="24" t="s">
        <v>281</v>
      </c>
      <c r="E98" s="117">
        <v>6450.61819</v>
      </c>
      <c r="F98" s="118">
        <v>0.19689317398192285</v>
      </c>
      <c r="G98" s="117">
        <v>14309</v>
      </c>
      <c r="H98" s="118">
        <v>0.2052147110364899</v>
      </c>
      <c r="I98" s="134">
        <v>450.8084555175065</v>
      </c>
      <c r="J98" s="74"/>
    </row>
    <row r="99" spans="2:10" s="7" customFormat="1" ht="24">
      <c r="B99" s="100"/>
      <c r="C99" s="48"/>
      <c r="D99" s="24" t="s">
        <v>282</v>
      </c>
      <c r="E99" s="117">
        <v>6231.62302</v>
      </c>
      <c r="F99" s="118">
        <v>0.19020875198732165</v>
      </c>
      <c r="G99" s="117">
        <v>11558</v>
      </c>
      <c r="H99" s="118">
        <v>0.16576082396811448</v>
      </c>
      <c r="I99" s="134">
        <v>539.1610157466689</v>
      </c>
      <c r="J99" s="74"/>
    </row>
    <row r="100" spans="2:10" s="7" customFormat="1" ht="12">
      <c r="B100" s="100"/>
      <c r="C100" s="48"/>
      <c r="D100" s="24" t="s">
        <v>283</v>
      </c>
      <c r="E100" s="117">
        <v>6051.14064</v>
      </c>
      <c r="F100" s="118">
        <v>0.18469986158343749</v>
      </c>
      <c r="G100" s="117">
        <v>8936</v>
      </c>
      <c r="H100" s="118">
        <v>0.12815701012104785</v>
      </c>
      <c r="I100" s="134">
        <v>677.1643509400178</v>
      </c>
      <c r="J100" s="74"/>
    </row>
    <row r="101" spans="2:10" s="7" customFormat="1" ht="12">
      <c r="B101" s="100"/>
      <c r="C101" s="48"/>
      <c r="D101" s="24" t="s">
        <v>284</v>
      </c>
      <c r="E101" s="117">
        <v>6037.52276</v>
      </c>
      <c r="F101" s="118">
        <v>0.18428420101616635</v>
      </c>
      <c r="G101" s="117">
        <v>5853</v>
      </c>
      <c r="H101" s="118">
        <v>0.08394169429705607</v>
      </c>
      <c r="I101" s="134">
        <v>1031.5261848624637</v>
      </c>
      <c r="J101" s="74"/>
    </row>
    <row r="102" spans="2:10" s="7" customFormat="1" ht="12">
      <c r="B102" s="100"/>
      <c r="C102" s="48"/>
      <c r="D102" s="24" t="s">
        <v>285</v>
      </c>
      <c r="E102" s="117">
        <v>5862.43797</v>
      </c>
      <c r="F102" s="118">
        <v>0.17894006205092736</v>
      </c>
      <c r="G102" s="117">
        <v>13052</v>
      </c>
      <c r="H102" s="118">
        <v>0.18718725336838815</v>
      </c>
      <c r="I102" s="134">
        <v>449.1601264174073</v>
      </c>
      <c r="J102" s="74"/>
    </row>
    <row r="103" spans="2:10" s="7" customFormat="1" ht="12">
      <c r="B103" s="100"/>
      <c r="C103" s="48"/>
      <c r="D103" s="24" t="s">
        <v>286</v>
      </c>
      <c r="E103" s="117">
        <v>5729.50511</v>
      </c>
      <c r="F103" s="118">
        <v>0.1748825326853745</v>
      </c>
      <c r="G103" s="117">
        <v>16250</v>
      </c>
      <c r="H103" s="118">
        <v>0.23305185927339164</v>
      </c>
      <c r="I103" s="134">
        <v>352.58492984615384</v>
      </c>
      <c r="J103" s="74"/>
    </row>
    <row r="104" spans="2:10" s="7" customFormat="1" ht="12">
      <c r="B104" s="100"/>
      <c r="C104" s="48"/>
      <c r="D104" s="24" t="s">
        <v>287</v>
      </c>
      <c r="E104" s="117">
        <v>5696.6487400000005</v>
      </c>
      <c r="F104" s="118">
        <v>0.17387965283971052</v>
      </c>
      <c r="G104" s="117">
        <v>12667</v>
      </c>
      <c r="H104" s="118">
        <v>0.18166571701021858</v>
      </c>
      <c r="I104" s="134">
        <v>449.7235920107366</v>
      </c>
      <c r="J104" s="74"/>
    </row>
    <row r="105" spans="2:10" s="7" customFormat="1" ht="36">
      <c r="B105" s="100"/>
      <c r="C105" s="48"/>
      <c r="D105" s="24" t="s">
        <v>288</v>
      </c>
      <c r="E105" s="117">
        <v>5610.9896</v>
      </c>
      <c r="F105" s="118">
        <v>0.17126506622825866</v>
      </c>
      <c r="G105" s="117">
        <v>13124</v>
      </c>
      <c r="H105" s="118">
        <v>0.18821985237563027</v>
      </c>
      <c r="I105" s="134">
        <v>427.53654373666564</v>
      </c>
      <c r="J105" s="74"/>
    </row>
    <row r="106" spans="2:10" s="7" customFormat="1" ht="12">
      <c r="B106" s="100"/>
      <c r="C106" s="48"/>
      <c r="D106" s="24" t="s">
        <v>289</v>
      </c>
      <c r="E106" s="117">
        <v>5588.01238</v>
      </c>
      <c r="F106" s="118">
        <v>0.17056372914058318</v>
      </c>
      <c r="G106" s="117">
        <v>15383</v>
      </c>
      <c r="H106" s="118">
        <v>0.2206176462278513</v>
      </c>
      <c r="I106" s="134">
        <v>363.2589468894234</v>
      </c>
      <c r="J106" s="74"/>
    </row>
    <row r="107" spans="2:10" s="7" customFormat="1" ht="12">
      <c r="B107" s="100"/>
      <c r="C107" s="48"/>
      <c r="D107" s="24" t="s">
        <v>290</v>
      </c>
      <c r="E107" s="117">
        <v>5537.14475</v>
      </c>
      <c r="F107" s="118">
        <v>0.16901108893949912</v>
      </c>
      <c r="G107" s="117">
        <v>10716</v>
      </c>
      <c r="H107" s="118">
        <v>0.15368515224453322</v>
      </c>
      <c r="I107" s="134">
        <v>516.717501866368</v>
      </c>
      <c r="J107" s="74"/>
    </row>
    <row r="108" spans="2:10" s="7" customFormat="1" ht="12">
      <c r="B108" s="100"/>
      <c r="C108" s="48"/>
      <c r="D108" s="24" t="s">
        <v>291</v>
      </c>
      <c r="E108" s="117">
        <v>5399.06807</v>
      </c>
      <c r="F108" s="118">
        <v>0.16479655399457996</v>
      </c>
      <c r="G108" s="117">
        <v>12044</v>
      </c>
      <c r="H108" s="118">
        <v>0.17273086726699868</v>
      </c>
      <c r="I108" s="134">
        <v>448.27865078047165</v>
      </c>
      <c r="J108" s="74"/>
    </row>
    <row r="109" spans="2:10" s="7" customFormat="1" ht="12">
      <c r="B109" s="100"/>
      <c r="C109" s="48"/>
      <c r="D109" s="24" t="s">
        <v>292</v>
      </c>
      <c r="E109" s="117">
        <v>5395.78659</v>
      </c>
      <c r="F109" s="118">
        <v>0.16469639289473995</v>
      </c>
      <c r="G109" s="117">
        <v>13578</v>
      </c>
      <c r="H109" s="118">
        <v>0.19473096278240687</v>
      </c>
      <c r="I109" s="134">
        <v>397.3918537339814</v>
      </c>
      <c r="J109" s="74"/>
    </row>
    <row r="110" spans="2:10" s="7" customFormat="1" ht="12">
      <c r="B110" s="100"/>
      <c r="C110" s="48"/>
      <c r="D110" s="24" t="s">
        <v>293</v>
      </c>
      <c r="E110" s="117">
        <v>5381.90005</v>
      </c>
      <c r="F110" s="118">
        <v>0.1642725319785156</v>
      </c>
      <c r="G110" s="117">
        <v>6489</v>
      </c>
      <c r="H110" s="118">
        <v>0.09306298552769467</v>
      </c>
      <c r="I110" s="134">
        <v>829.3882031129604</v>
      </c>
      <c r="J110" s="74"/>
    </row>
    <row r="111" spans="2:10" s="7" customFormat="1" ht="24">
      <c r="B111" s="100"/>
      <c r="C111" s="48"/>
      <c r="D111" s="24" t="s">
        <v>294</v>
      </c>
      <c r="E111" s="117">
        <v>5380.88822</v>
      </c>
      <c r="F111" s="118">
        <v>0.1642416477416313</v>
      </c>
      <c r="G111" s="117">
        <v>40700</v>
      </c>
      <c r="H111" s="118">
        <v>0.5837052721493563</v>
      </c>
      <c r="I111" s="134">
        <v>132.20855577395577</v>
      </c>
      <c r="J111" s="74"/>
    </row>
    <row r="112" spans="2:10" s="7" customFormat="1" ht="12">
      <c r="B112" s="100"/>
      <c r="C112" s="48"/>
      <c r="D112" s="24" t="s">
        <v>295</v>
      </c>
      <c r="E112" s="117">
        <v>5324.96812</v>
      </c>
      <c r="F112" s="118">
        <v>0.16253479025075468</v>
      </c>
      <c r="G112" s="117">
        <v>12102</v>
      </c>
      <c r="H112" s="118">
        <v>0.17356268313394374</v>
      </c>
      <c r="I112" s="134">
        <v>440.0072814410841</v>
      </c>
      <c r="J112" s="74"/>
    </row>
    <row r="113" spans="2:10" s="7" customFormat="1" ht="12">
      <c r="B113" s="100"/>
      <c r="C113" s="48"/>
      <c r="D113" s="24" t="s">
        <v>296</v>
      </c>
      <c r="E113" s="117">
        <v>5262.8392</v>
      </c>
      <c r="F113" s="118">
        <v>0.16063842002784604</v>
      </c>
      <c r="G113" s="117">
        <v>10505</v>
      </c>
      <c r="H113" s="118">
        <v>0.1506590634871987</v>
      </c>
      <c r="I113" s="134">
        <v>500.98421703950504</v>
      </c>
      <c r="J113" s="74"/>
    </row>
    <row r="114" spans="2:10" s="7" customFormat="1" ht="24">
      <c r="B114" s="100"/>
      <c r="C114" s="48"/>
      <c r="D114" s="24" t="s">
        <v>297</v>
      </c>
      <c r="E114" s="117">
        <v>5079.40589</v>
      </c>
      <c r="F114" s="118">
        <v>0.15503945795070748</v>
      </c>
      <c r="G114" s="117">
        <v>10935</v>
      </c>
      <c r="H114" s="118">
        <v>0.1568259742248946</v>
      </c>
      <c r="I114" s="134">
        <v>464.5089977137631</v>
      </c>
      <c r="J114" s="74"/>
    </row>
    <row r="115" spans="2:10" s="7" customFormat="1" ht="12">
      <c r="B115" s="100"/>
      <c r="C115" s="48"/>
      <c r="D115" s="24" t="s">
        <v>298</v>
      </c>
      <c r="E115" s="117">
        <v>5078.56408</v>
      </c>
      <c r="F115" s="118">
        <v>0.15501376325945346</v>
      </c>
      <c r="G115" s="117">
        <v>6256</v>
      </c>
      <c r="H115" s="118">
        <v>0.08972138040703619</v>
      </c>
      <c r="I115" s="134">
        <v>811.7909335038363</v>
      </c>
      <c r="J115" s="74"/>
    </row>
    <row r="116" spans="2:10" s="7" customFormat="1" ht="12">
      <c r="B116" s="100"/>
      <c r="C116" s="48"/>
      <c r="D116" s="24" t="s">
        <v>299</v>
      </c>
      <c r="E116" s="117">
        <v>5013.2841</v>
      </c>
      <c r="F116" s="118">
        <v>0.15302121276567257</v>
      </c>
      <c r="G116" s="117">
        <v>12210</v>
      </c>
      <c r="H116" s="118">
        <v>0.1751115816448069</v>
      </c>
      <c r="I116" s="134">
        <v>410.58837837837837</v>
      </c>
      <c r="J116" s="74"/>
    </row>
    <row r="117" spans="2:10" s="7" customFormat="1" ht="12">
      <c r="B117" s="100"/>
      <c r="C117" s="48"/>
      <c r="D117" s="24" t="s">
        <v>300</v>
      </c>
      <c r="E117" s="117">
        <v>4944.61962</v>
      </c>
      <c r="F117" s="118">
        <v>0.15092535667734033</v>
      </c>
      <c r="G117" s="117">
        <v>11510</v>
      </c>
      <c r="H117" s="118">
        <v>0.16507242462995309</v>
      </c>
      <c r="I117" s="134">
        <v>429.59336403127713</v>
      </c>
      <c r="J117" s="74"/>
    </row>
    <row r="118" spans="2:10" s="7" customFormat="1" ht="12">
      <c r="B118" s="100"/>
      <c r="C118" s="48"/>
      <c r="D118" s="24" t="s">
        <v>301</v>
      </c>
      <c r="E118" s="117">
        <v>4934.66829</v>
      </c>
      <c r="F118" s="118">
        <v>0.15062161075852604</v>
      </c>
      <c r="G118" s="117">
        <v>12511</v>
      </c>
      <c r="H118" s="118">
        <v>0.179428419161194</v>
      </c>
      <c r="I118" s="134">
        <v>394.4263679961634</v>
      </c>
      <c r="J118" s="74"/>
    </row>
    <row r="119" spans="2:10" s="7" customFormat="1" ht="12">
      <c r="B119" s="100"/>
      <c r="C119" s="48"/>
      <c r="D119" s="24" t="s">
        <v>302</v>
      </c>
      <c r="E119" s="117">
        <v>4815.0137</v>
      </c>
      <c r="F119" s="118">
        <v>0.14696937599393747</v>
      </c>
      <c r="G119" s="117">
        <v>7148</v>
      </c>
      <c r="H119" s="118">
        <v>0.1025141347745356</v>
      </c>
      <c r="I119" s="134">
        <v>673.6169138220481</v>
      </c>
      <c r="J119" s="74"/>
    </row>
    <row r="120" spans="2:10" s="7" customFormat="1" ht="12">
      <c r="B120" s="100"/>
      <c r="C120" s="48"/>
      <c r="D120" s="24" t="s">
        <v>303</v>
      </c>
      <c r="E120" s="117">
        <v>4809.31762</v>
      </c>
      <c r="F120" s="118">
        <v>0.14679551370083296</v>
      </c>
      <c r="G120" s="117">
        <v>7341</v>
      </c>
      <c r="H120" s="118">
        <v>0.10528207378005956</v>
      </c>
      <c r="I120" s="134">
        <v>655.1311292739409</v>
      </c>
      <c r="J120" s="74"/>
    </row>
    <row r="121" spans="2:10" s="7" customFormat="1" ht="12">
      <c r="B121" s="100"/>
      <c r="C121" s="48"/>
      <c r="D121" s="24" t="s">
        <v>304</v>
      </c>
      <c r="E121" s="117">
        <v>4743.68421</v>
      </c>
      <c r="F121" s="118">
        <v>0.14479217541083925</v>
      </c>
      <c r="G121" s="117">
        <v>13167</v>
      </c>
      <c r="H121" s="118">
        <v>0.18883654344939985</v>
      </c>
      <c r="I121" s="134">
        <v>360.27069264069263</v>
      </c>
      <c r="J121" s="74"/>
    </row>
    <row r="122" spans="2:10" s="7" customFormat="1" ht="12">
      <c r="B122" s="100"/>
      <c r="C122" s="48"/>
      <c r="D122" s="24" t="s">
        <v>305</v>
      </c>
      <c r="E122" s="117">
        <v>4610.15777</v>
      </c>
      <c r="F122" s="118">
        <v>0.14071652811507102</v>
      </c>
      <c r="G122" s="117">
        <v>11989</v>
      </c>
      <c r="H122" s="118">
        <v>0.17194207635868874</v>
      </c>
      <c r="I122" s="134">
        <v>384.5323021102677</v>
      </c>
      <c r="J122" s="74"/>
    </row>
    <row r="123" spans="2:10" s="7" customFormat="1" ht="12">
      <c r="B123" s="100"/>
      <c r="C123" s="48"/>
      <c r="D123" s="24" t="s">
        <v>306</v>
      </c>
      <c r="E123" s="117">
        <v>4581.0691</v>
      </c>
      <c r="F123" s="118">
        <v>0.13982865033428846</v>
      </c>
      <c r="G123" s="117">
        <v>5140</v>
      </c>
      <c r="H123" s="118">
        <v>0.07371609579478357</v>
      </c>
      <c r="I123" s="134">
        <v>891.2585797665369</v>
      </c>
      <c r="J123" s="74"/>
    </row>
    <row r="124" spans="2:10" s="7" customFormat="1" ht="12">
      <c r="B124" s="100"/>
      <c r="C124" s="48"/>
      <c r="D124" s="24" t="s">
        <v>307</v>
      </c>
      <c r="E124" s="117">
        <v>4572.39558</v>
      </c>
      <c r="F124" s="118">
        <v>0.139563907199275</v>
      </c>
      <c r="G124" s="117">
        <v>9845</v>
      </c>
      <c r="H124" s="118">
        <v>0.14119357258747944</v>
      </c>
      <c r="I124" s="134">
        <v>464.4383524631793</v>
      </c>
      <c r="J124" s="74"/>
    </row>
    <row r="125" spans="2:10" s="7" customFormat="1" ht="12">
      <c r="B125" s="100"/>
      <c r="C125" s="48"/>
      <c r="D125" s="24" t="s">
        <v>308</v>
      </c>
      <c r="E125" s="117">
        <v>4499.67255</v>
      </c>
      <c r="F125" s="118">
        <v>0.13734417138845303</v>
      </c>
      <c r="G125" s="117">
        <v>7457</v>
      </c>
      <c r="H125" s="118">
        <v>0.10694570551394962</v>
      </c>
      <c r="I125" s="134">
        <v>603.4159246345715</v>
      </c>
      <c r="J125" s="74"/>
    </row>
    <row r="126" spans="2:10" s="7" customFormat="1" ht="12">
      <c r="B126" s="100"/>
      <c r="C126" s="48"/>
      <c r="D126" s="24" t="s">
        <v>309</v>
      </c>
      <c r="E126" s="117">
        <v>4415.978150000001</v>
      </c>
      <c r="F126" s="118">
        <v>0.1347895548268871</v>
      </c>
      <c r="G126" s="117">
        <v>9601</v>
      </c>
      <c r="H126" s="118">
        <v>0.13769420928515896</v>
      </c>
      <c r="I126" s="134">
        <v>459.94981251952925</v>
      </c>
      <c r="J126" s="74"/>
    </row>
    <row r="127" spans="2:10" s="7" customFormat="1" ht="12">
      <c r="B127" s="100"/>
      <c r="C127" s="48"/>
      <c r="D127" s="24" t="s">
        <v>310</v>
      </c>
      <c r="E127" s="117">
        <v>4249.42927</v>
      </c>
      <c r="F127" s="118">
        <v>0.12970595870625937</v>
      </c>
      <c r="G127" s="117">
        <v>13015</v>
      </c>
      <c r="H127" s="118">
        <v>0.18665661221188873</v>
      </c>
      <c r="I127" s="134">
        <v>326.50244102958123</v>
      </c>
      <c r="J127" s="74"/>
    </row>
    <row r="128" spans="2:10" s="7" customFormat="1" ht="24">
      <c r="B128" s="100"/>
      <c r="C128" s="48"/>
      <c r="D128" s="24" t="s">
        <v>311</v>
      </c>
      <c r="E128" s="117">
        <v>4120.88265</v>
      </c>
      <c r="F128" s="118">
        <v>0.12578231119357838</v>
      </c>
      <c r="G128" s="117">
        <v>11540</v>
      </c>
      <c r="H128" s="118">
        <v>0.16550267421630396</v>
      </c>
      <c r="I128" s="134">
        <v>357.0955502599653</v>
      </c>
      <c r="J128" s="74"/>
    </row>
    <row r="129" spans="2:10" s="7" customFormat="1" ht="12">
      <c r="B129" s="100"/>
      <c r="C129" s="48"/>
      <c r="D129" s="24" t="s">
        <v>312</v>
      </c>
      <c r="E129" s="117">
        <v>4100.76075</v>
      </c>
      <c r="F129" s="118">
        <v>0.12516812746097294</v>
      </c>
      <c r="G129" s="117">
        <v>7150</v>
      </c>
      <c r="H129" s="118">
        <v>0.10254281808029231</v>
      </c>
      <c r="I129" s="134">
        <v>573.532972027972</v>
      </c>
      <c r="J129" s="74"/>
    </row>
    <row r="130" spans="2:10" s="7" customFormat="1" ht="12">
      <c r="B130" s="100"/>
      <c r="C130" s="48"/>
      <c r="D130" s="24" t="s">
        <v>313</v>
      </c>
      <c r="E130" s="117">
        <v>3865.93499</v>
      </c>
      <c r="F130" s="118">
        <v>0.11800050602419444</v>
      </c>
      <c r="G130" s="117">
        <v>10008</v>
      </c>
      <c r="H130" s="118">
        <v>0.14353126200665253</v>
      </c>
      <c r="I130" s="134">
        <v>386.2844714228617</v>
      </c>
      <c r="J130" s="74"/>
    </row>
    <row r="131" spans="2:10" s="7" customFormat="1" ht="24">
      <c r="B131" s="100"/>
      <c r="C131" s="48"/>
      <c r="D131" s="24" t="s">
        <v>314</v>
      </c>
      <c r="E131" s="117">
        <v>3819.5089700000003</v>
      </c>
      <c r="F131" s="118">
        <v>0.11658343774268945</v>
      </c>
      <c r="G131" s="117">
        <v>9106</v>
      </c>
      <c r="H131" s="118">
        <v>0.1305950911103695</v>
      </c>
      <c r="I131" s="134">
        <v>419.44970019767186</v>
      </c>
      <c r="J131" s="74"/>
    </row>
    <row r="132" spans="2:10" s="7" customFormat="1" ht="12">
      <c r="B132" s="100"/>
      <c r="C132" s="48"/>
      <c r="D132" s="24" t="s">
        <v>315</v>
      </c>
      <c r="E132" s="117">
        <v>3789.90288</v>
      </c>
      <c r="F132" s="118">
        <v>0.11567976667464651</v>
      </c>
      <c r="G132" s="117">
        <v>6584</v>
      </c>
      <c r="H132" s="118">
        <v>0.0944254425511391</v>
      </c>
      <c r="I132" s="134">
        <v>575.6231591737545</v>
      </c>
      <c r="J132" s="74"/>
    </row>
    <row r="133" spans="2:10" s="7" customFormat="1" ht="12">
      <c r="B133" s="100"/>
      <c r="C133" s="48"/>
      <c r="D133" s="24" t="s">
        <v>316</v>
      </c>
      <c r="E133" s="117">
        <v>3761.95643</v>
      </c>
      <c r="F133" s="118">
        <v>0.11482675304402157</v>
      </c>
      <c r="G133" s="117">
        <v>9400</v>
      </c>
      <c r="H133" s="118">
        <v>0.1348115370566081</v>
      </c>
      <c r="I133" s="134">
        <v>400.20813085106386</v>
      </c>
      <c r="J133" s="74"/>
    </row>
    <row r="134" spans="2:10" s="7" customFormat="1" ht="12">
      <c r="B134" s="100"/>
      <c r="C134" s="48"/>
      <c r="D134" s="24" t="s">
        <v>317</v>
      </c>
      <c r="E134" s="117">
        <v>3617.32504</v>
      </c>
      <c r="F134" s="118">
        <v>0.11041214771539379</v>
      </c>
      <c r="G134" s="117">
        <v>2697</v>
      </c>
      <c r="H134" s="118">
        <v>0.03867943781294383</v>
      </c>
      <c r="I134" s="134">
        <v>1341.2402817945865</v>
      </c>
      <c r="J134" s="74"/>
    </row>
    <row r="135" spans="2:10" s="7" customFormat="1" ht="12">
      <c r="B135" s="100"/>
      <c r="C135" s="48"/>
      <c r="D135" s="24" t="s">
        <v>318</v>
      </c>
      <c r="E135" s="117">
        <v>3610.76948</v>
      </c>
      <c r="F135" s="118">
        <v>0.11021205138700935</v>
      </c>
      <c r="G135" s="117">
        <v>6503</v>
      </c>
      <c r="H135" s="118">
        <v>0.09326376866799174</v>
      </c>
      <c r="I135" s="134">
        <v>555.2467292019068</v>
      </c>
      <c r="J135" s="74"/>
    </row>
    <row r="136" spans="2:10" s="7" customFormat="1" ht="12">
      <c r="B136" s="100"/>
      <c r="C136" s="48"/>
      <c r="D136" s="24" t="s">
        <v>319</v>
      </c>
      <c r="E136" s="117">
        <v>3575.54424</v>
      </c>
      <c r="F136" s="118">
        <v>0.10913686617164088</v>
      </c>
      <c r="G136" s="117">
        <v>7008</v>
      </c>
      <c r="H136" s="118">
        <v>0.10050630337156484</v>
      </c>
      <c r="I136" s="134">
        <v>510.2089383561644</v>
      </c>
      <c r="J136" s="74"/>
    </row>
    <row r="137" spans="2:10" s="7" customFormat="1" ht="12">
      <c r="B137" s="100"/>
      <c r="C137" s="48"/>
      <c r="D137" s="24" t="s">
        <v>320</v>
      </c>
      <c r="E137" s="117">
        <v>3358.99481</v>
      </c>
      <c r="F137" s="118">
        <v>0.1025270958611342</v>
      </c>
      <c r="G137" s="117">
        <v>5847</v>
      </c>
      <c r="H137" s="118">
        <v>0.0838556443797859</v>
      </c>
      <c r="I137" s="134">
        <v>574.4817530357449</v>
      </c>
      <c r="J137" s="74"/>
    </row>
    <row r="138" spans="2:10" s="7" customFormat="1" ht="24">
      <c r="B138" s="100"/>
      <c r="C138" s="48"/>
      <c r="D138" s="24" t="s">
        <v>321</v>
      </c>
      <c r="E138" s="117">
        <v>3352.00944</v>
      </c>
      <c r="F138" s="118">
        <v>0.10231388037848939</v>
      </c>
      <c r="G138" s="117">
        <v>6693</v>
      </c>
      <c r="H138" s="118">
        <v>0.09598868271488062</v>
      </c>
      <c r="I138" s="134">
        <v>500.8231645002241</v>
      </c>
      <c r="J138" s="74"/>
    </row>
    <row r="139" spans="2:10" s="7" customFormat="1" ht="12">
      <c r="B139" s="100"/>
      <c r="C139" s="48"/>
      <c r="D139" s="24" t="s">
        <v>322</v>
      </c>
      <c r="E139" s="117">
        <v>3341.1544700000004</v>
      </c>
      <c r="F139" s="118">
        <v>0.10198255252217762</v>
      </c>
      <c r="G139" s="117">
        <v>4453</v>
      </c>
      <c r="H139" s="118">
        <v>0.06386338026734849</v>
      </c>
      <c r="I139" s="134">
        <v>750.3153986076802</v>
      </c>
      <c r="J139" s="74"/>
    </row>
    <row r="140" spans="2:10" s="7" customFormat="1" ht="12">
      <c r="B140" s="100"/>
      <c r="C140" s="48"/>
      <c r="D140" s="24" t="s">
        <v>323</v>
      </c>
      <c r="E140" s="117">
        <v>3319.0871</v>
      </c>
      <c r="F140" s="118">
        <v>0.10130898692074905</v>
      </c>
      <c r="G140" s="117">
        <v>6606</v>
      </c>
      <c r="H140" s="118">
        <v>0.09474095891446309</v>
      </c>
      <c r="I140" s="134">
        <v>502.43522555252804</v>
      </c>
      <c r="J140" s="74"/>
    </row>
    <row r="141" spans="2:10" s="7" customFormat="1" ht="12">
      <c r="B141" s="100"/>
      <c r="C141" s="48"/>
      <c r="D141" s="24" t="s">
        <v>324</v>
      </c>
      <c r="E141" s="117">
        <v>3317.2931</v>
      </c>
      <c r="F141" s="118">
        <v>0.10125422839315998</v>
      </c>
      <c r="G141" s="117">
        <v>8543</v>
      </c>
      <c r="H141" s="118">
        <v>0.12252074053985136</v>
      </c>
      <c r="I141" s="134">
        <v>388.3054079363221</v>
      </c>
      <c r="J141" s="74"/>
    </row>
    <row r="142" spans="2:10" s="7" customFormat="1" ht="12">
      <c r="B142" s="100"/>
      <c r="C142" s="48"/>
      <c r="D142" s="24" t="s">
        <v>325</v>
      </c>
      <c r="E142" s="117">
        <v>3223.70854</v>
      </c>
      <c r="F142" s="118">
        <v>0.09839773301374556</v>
      </c>
      <c r="G142" s="117">
        <v>7014</v>
      </c>
      <c r="H142" s="118">
        <v>0.100592353288835</v>
      </c>
      <c r="I142" s="134">
        <v>459.6105702879954</v>
      </c>
      <c r="J142" s="74"/>
    </row>
    <row r="143" spans="2:10" s="7" customFormat="1" ht="24">
      <c r="B143" s="100"/>
      <c r="C143" s="48"/>
      <c r="D143" s="24" t="s">
        <v>326</v>
      </c>
      <c r="E143" s="117">
        <v>3199.23727</v>
      </c>
      <c r="F143" s="118">
        <v>0.09765079281673653</v>
      </c>
      <c r="G143" s="117">
        <v>9638</v>
      </c>
      <c r="H143" s="118">
        <v>0.1382248504416584</v>
      </c>
      <c r="I143" s="134">
        <v>331.93995330981534</v>
      </c>
      <c r="J143" s="74"/>
    </row>
    <row r="144" spans="2:10" s="7" customFormat="1" ht="12">
      <c r="B144" s="100"/>
      <c r="C144" s="48"/>
      <c r="D144" s="24" t="s">
        <v>327</v>
      </c>
      <c r="E144" s="117">
        <v>3171.15366</v>
      </c>
      <c r="F144" s="118">
        <v>0.09679359263112602</v>
      </c>
      <c r="G144" s="117">
        <v>11494</v>
      </c>
      <c r="H144" s="118">
        <v>0.1648429581838993</v>
      </c>
      <c r="I144" s="134">
        <v>275.8964381416391</v>
      </c>
      <c r="J144" s="74"/>
    </row>
    <row r="145" spans="2:10" s="7" customFormat="1" ht="12">
      <c r="B145" s="100"/>
      <c r="C145" s="48"/>
      <c r="D145" s="24" t="s">
        <v>328</v>
      </c>
      <c r="E145" s="117">
        <v>3055.69527</v>
      </c>
      <c r="F145" s="118">
        <v>0.09326943910035525</v>
      </c>
      <c r="G145" s="117">
        <v>3302</v>
      </c>
      <c r="H145" s="118">
        <v>0.04735613780435318</v>
      </c>
      <c r="I145" s="134">
        <v>925.407410660206</v>
      </c>
      <c r="J145" s="74"/>
    </row>
    <row r="146" spans="2:10" s="7" customFormat="1" ht="12">
      <c r="B146" s="100"/>
      <c r="C146" s="48"/>
      <c r="D146" s="24" t="s">
        <v>329</v>
      </c>
      <c r="E146" s="117">
        <v>2989.1446499999997</v>
      </c>
      <c r="F146" s="118">
        <v>0.09123810467374506</v>
      </c>
      <c r="G146" s="117">
        <v>6474</v>
      </c>
      <c r="H146" s="118">
        <v>0.09284786073451921</v>
      </c>
      <c r="I146" s="134">
        <v>461.7152687673772</v>
      </c>
      <c r="J146" s="74"/>
    </row>
    <row r="147" spans="2:10" s="7" customFormat="1" ht="12">
      <c r="B147" s="100"/>
      <c r="C147" s="48"/>
      <c r="D147" s="24" t="s">
        <v>330</v>
      </c>
      <c r="E147" s="117">
        <v>2981.11757</v>
      </c>
      <c r="F147" s="118">
        <v>0.09099309292255245</v>
      </c>
      <c r="G147" s="117">
        <v>5171</v>
      </c>
      <c r="H147" s="118">
        <v>0.07416068703401281</v>
      </c>
      <c r="I147" s="134">
        <v>576.5069754399535</v>
      </c>
      <c r="J147" s="74"/>
    </row>
    <row r="148" spans="2:10" s="7" customFormat="1" ht="12">
      <c r="B148" s="100"/>
      <c r="C148" s="48"/>
      <c r="D148" s="24" t="s">
        <v>331</v>
      </c>
      <c r="E148" s="117">
        <v>2972.91871</v>
      </c>
      <c r="F148" s="118">
        <v>0.09074283790498902</v>
      </c>
      <c r="G148" s="117">
        <v>4147</v>
      </c>
      <c r="H148" s="118">
        <v>0.059474834486569546</v>
      </c>
      <c r="I148" s="134">
        <v>716.8841837472872</v>
      </c>
      <c r="J148" s="74"/>
    </row>
    <row r="149" spans="2:10" s="7" customFormat="1" ht="12">
      <c r="B149" s="100"/>
      <c r="C149" s="48"/>
      <c r="D149" s="24" t="s">
        <v>332</v>
      </c>
      <c r="E149" s="117">
        <v>2926.57031</v>
      </c>
      <c r="F149" s="118">
        <v>0.08932813883023512</v>
      </c>
      <c r="G149" s="117">
        <v>6820</v>
      </c>
      <c r="H149" s="118">
        <v>0.09781007263043268</v>
      </c>
      <c r="I149" s="134">
        <v>429.11588123167155</v>
      </c>
      <c r="J149" s="74"/>
    </row>
    <row r="150" spans="2:10" s="7" customFormat="1" ht="24">
      <c r="B150" s="100"/>
      <c r="C150" s="48"/>
      <c r="D150" s="24" t="s">
        <v>333</v>
      </c>
      <c r="E150" s="117">
        <v>2884.47052</v>
      </c>
      <c r="F150" s="118">
        <v>0.08804312070748796</v>
      </c>
      <c r="G150" s="117">
        <v>2030</v>
      </c>
      <c r="H150" s="118">
        <v>0.029113555343076</v>
      </c>
      <c r="I150" s="134">
        <v>1420.9214384236454</v>
      </c>
      <c r="J150" s="74"/>
    </row>
    <row r="151" spans="2:10" s="7" customFormat="1" ht="12">
      <c r="B151" s="100"/>
      <c r="C151" s="48"/>
      <c r="D151" s="24" t="s">
        <v>334</v>
      </c>
      <c r="E151" s="117">
        <v>2883.02755</v>
      </c>
      <c r="F151" s="118">
        <v>0.08799907672055643</v>
      </c>
      <c r="G151" s="117">
        <v>3850</v>
      </c>
      <c r="H151" s="118">
        <v>0.05521536358169586</v>
      </c>
      <c r="I151" s="134">
        <v>748.8383246753247</v>
      </c>
      <c r="J151" s="74"/>
    </row>
    <row r="152" spans="2:10" s="7" customFormat="1" ht="12">
      <c r="B152" s="100"/>
      <c r="C152" s="48"/>
      <c r="D152" s="24" t="s">
        <v>335</v>
      </c>
      <c r="E152" s="117">
        <v>2872.03306</v>
      </c>
      <c r="F152" s="118">
        <v>0.08766349027462969</v>
      </c>
      <c r="G152" s="117">
        <v>7802</v>
      </c>
      <c r="H152" s="118">
        <v>0.1118935757569847</v>
      </c>
      <c r="I152" s="134">
        <v>368.1149782107152</v>
      </c>
      <c r="J152" s="74"/>
    </row>
    <row r="153" spans="2:10" s="7" customFormat="1" ht="12">
      <c r="B153" s="100"/>
      <c r="C153" s="48"/>
      <c r="D153" s="24" t="s">
        <v>336</v>
      </c>
      <c r="E153" s="117">
        <v>2870.44391</v>
      </c>
      <c r="F153" s="118">
        <v>0.08761498441391723</v>
      </c>
      <c r="G153" s="117">
        <v>6645</v>
      </c>
      <c r="H153" s="118">
        <v>0.09530028337671922</v>
      </c>
      <c r="I153" s="134">
        <v>431.9704905944319</v>
      </c>
      <c r="J153" s="74"/>
    </row>
    <row r="154" spans="2:10" s="7" customFormat="1" ht="12">
      <c r="B154" s="100"/>
      <c r="C154" s="48"/>
      <c r="D154" s="24" t="s">
        <v>337</v>
      </c>
      <c r="E154" s="117">
        <v>2807.5749</v>
      </c>
      <c r="F154" s="118">
        <v>0.08569602431437347</v>
      </c>
      <c r="G154" s="117">
        <v>3995</v>
      </c>
      <c r="H154" s="118">
        <v>0.057294903249058435</v>
      </c>
      <c r="I154" s="134">
        <v>702.7721902377972</v>
      </c>
      <c r="J154" s="74"/>
    </row>
    <row r="155" spans="2:10" s="7" customFormat="1" ht="12">
      <c r="B155" s="100"/>
      <c r="C155" s="48"/>
      <c r="D155" s="24" t="s">
        <v>338</v>
      </c>
      <c r="E155" s="117">
        <v>2668.37835</v>
      </c>
      <c r="F155" s="118">
        <v>0.08144730741165543</v>
      </c>
      <c r="G155" s="117">
        <v>6001</v>
      </c>
      <c r="H155" s="118">
        <v>0.08606425892305374</v>
      </c>
      <c r="I155" s="134">
        <v>444.6556157307116</v>
      </c>
      <c r="J155" s="74"/>
    </row>
    <row r="156" spans="2:10" s="7" customFormat="1" ht="24">
      <c r="B156" s="100"/>
      <c r="C156" s="48"/>
      <c r="D156" s="24" t="s">
        <v>339</v>
      </c>
      <c r="E156" s="117">
        <v>2619.7841000000003</v>
      </c>
      <c r="F156" s="118">
        <v>0.07996405792486927</v>
      </c>
      <c r="G156" s="117">
        <v>2589</v>
      </c>
      <c r="H156" s="118">
        <v>0.03713053930208067</v>
      </c>
      <c r="I156" s="134">
        <v>1011.8903437620703</v>
      </c>
      <c r="J156" s="74"/>
    </row>
    <row r="157" spans="2:10" s="7" customFormat="1" ht="24">
      <c r="B157" s="100"/>
      <c r="C157" s="48"/>
      <c r="D157" s="24" t="s">
        <v>340</v>
      </c>
      <c r="E157" s="117">
        <v>2575.74568</v>
      </c>
      <c r="F157" s="118">
        <v>0.0786198667116316</v>
      </c>
      <c r="G157" s="117">
        <v>6239</v>
      </c>
      <c r="H157" s="118">
        <v>0.08947757230810402</v>
      </c>
      <c r="I157" s="134">
        <v>412.8459176150024</v>
      </c>
      <c r="J157" s="74"/>
    </row>
    <row r="158" spans="2:10" s="7" customFormat="1" ht="12">
      <c r="B158" s="100"/>
      <c r="C158" s="48"/>
      <c r="D158" s="24" t="s">
        <v>341</v>
      </c>
      <c r="E158" s="117">
        <v>2546.79131</v>
      </c>
      <c r="F158" s="118">
        <v>0.07773608818963122</v>
      </c>
      <c r="G158" s="117">
        <v>2034</v>
      </c>
      <c r="H158" s="118">
        <v>0.02917092195458945</v>
      </c>
      <c r="I158" s="134">
        <v>1252.1097885939037</v>
      </c>
      <c r="J158" s="74"/>
    </row>
    <row r="159" spans="2:10" s="7" customFormat="1" ht="24">
      <c r="B159" s="100"/>
      <c r="C159" s="48"/>
      <c r="D159" s="24" t="s">
        <v>342</v>
      </c>
      <c r="E159" s="117">
        <v>2478.19956</v>
      </c>
      <c r="F159" s="118">
        <v>0.07564245204985612</v>
      </c>
      <c r="G159" s="117">
        <v>3112</v>
      </c>
      <c r="H159" s="118">
        <v>0.04463122375746429</v>
      </c>
      <c r="I159" s="134">
        <v>796.336619537275</v>
      </c>
      <c r="J159" s="74"/>
    </row>
    <row r="160" spans="2:10" s="7" customFormat="1" ht="12">
      <c r="B160" s="100"/>
      <c r="C160" s="48"/>
      <c r="D160" s="24" t="s">
        <v>343</v>
      </c>
      <c r="E160" s="117">
        <v>2469.4490299999998</v>
      </c>
      <c r="F160" s="118">
        <v>0.07537535832721183</v>
      </c>
      <c r="G160" s="117">
        <v>6174</v>
      </c>
      <c r="H160" s="118">
        <v>0.08854536487101046</v>
      </c>
      <c r="I160" s="134">
        <v>399.97554745707805</v>
      </c>
      <c r="J160" s="74"/>
    </row>
    <row r="161" spans="2:10" s="7" customFormat="1" ht="24">
      <c r="B161" s="100"/>
      <c r="C161" s="48"/>
      <c r="D161" s="24" t="s">
        <v>344</v>
      </c>
      <c r="E161" s="117">
        <v>2417.52781</v>
      </c>
      <c r="F161" s="118">
        <v>0.07379055924258121</v>
      </c>
      <c r="G161" s="117">
        <v>3985</v>
      </c>
      <c r="H161" s="118">
        <v>0.057151486720274806</v>
      </c>
      <c r="I161" s="134">
        <v>606.6569159347554</v>
      </c>
      <c r="J161" s="74"/>
    </row>
    <row r="162" spans="2:10" s="7" customFormat="1" ht="36">
      <c r="B162" s="100"/>
      <c r="C162" s="48"/>
      <c r="D162" s="24" t="s">
        <v>345</v>
      </c>
      <c r="E162" s="117">
        <v>2417.37498</v>
      </c>
      <c r="F162" s="118">
        <v>0.07378589438986581</v>
      </c>
      <c r="G162" s="117">
        <v>2223</v>
      </c>
      <c r="H162" s="118">
        <v>0.03188149434859998</v>
      </c>
      <c r="I162" s="134">
        <v>1087.4381376518218</v>
      </c>
      <c r="J162" s="74"/>
    </row>
    <row r="163" spans="2:10" s="7" customFormat="1" ht="12">
      <c r="B163" s="100"/>
      <c r="C163" s="48"/>
      <c r="D163" s="24" t="s">
        <v>346</v>
      </c>
      <c r="E163" s="117">
        <v>2257.21969</v>
      </c>
      <c r="F163" s="118">
        <v>0.06889745076333405</v>
      </c>
      <c r="G163" s="117">
        <v>6498</v>
      </c>
      <c r="H163" s="118">
        <v>0.09319206040359992</v>
      </c>
      <c r="I163" s="134">
        <v>347.37145121575867</v>
      </c>
      <c r="J163" s="74"/>
    </row>
    <row r="164" spans="2:10" s="7" customFormat="1" ht="24">
      <c r="B164" s="100"/>
      <c r="C164" s="48"/>
      <c r="D164" s="24" t="s">
        <v>347</v>
      </c>
      <c r="E164" s="117">
        <v>2241.90799</v>
      </c>
      <c r="F164" s="118">
        <v>0.0684300894774448</v>
      </c>
      <c r="G164" s="117">
        <v>4425</v>
      </c>
      <c r="H164" s="118">
        <v>0.06346181398675434</v>
      </c>
      <c r="I164" s="134">
        <v>506.64587344632776</v>
      </c>
      <c r="J164" s="74"/>
    </row>
    <row r="165" spans="2:10" s="7" customFormat="1" ht="24">
      <c r="B165" s="100"/>
      <c r="C165" s="48"/>
      <c r="D165" s="24" t="s">
        <v>348</v>
      </c>
      <c r="E165" s="117">
        <v>2190.8766800000003</v>
      </c>
      <c r="F165" s="118">
        <v>0.06687245324748908</v>
      </c>
      <c r="G165" s="117">
        <v>2019</v>
      </c>
      <c r="H165" s="118">
        <v>0.028955797161414012</v>
      </c>
      <c r="I165" s="134">
        <v>1085.1296087171868</v>
      </c>
      <c r="J165" s="74"/>
    </row>
    <row r="166" spans="2:10" s="7" customFormat="1" ht="12">
      <c r="B166" s="100"/>
      <c r="C166" s="48"/>
      <c r="D166" s="24" t="s">
        <v>349</v>
      </c>
      <c r="E166" s="117">
        <v>2113.0418999999997</v>
      </c>
      <c r="F166" s="118">
        <v>0.06449669073465854</v>
      </c>
      <c r="G166" s="117">
        <v>4037</v>
      </c>
      <c r="H166" s="118">
        <v>0.05789725266994966</v>
      </c>
      <c r="I166" s="134">
        <v>523.4188506316572</v>
      </c>
      <c r="J166" s="74"/>
    </row>
    <row r="167" spans="2:10" s="7" customFormat="1" ht="12">
      <c r="B167" s="100"/>
      <c r="C167" s="48"/>
      <c r="D167" s="24" t="s">
        <v>350</v>
      </c>
      <c r="E167" s="117">
        <v>2053.51654</v>
      </c>
      <c r="F167" s="118">
        <v>0.0626797893590686</v>
      </c>
      <c r="G167" s="117">
        <v>3258</v>
      </c>
      <c r="H167" s="118">
        <v>0.04672510507770523</v>
      </c>
      <c r="I167" s="134">
        <v>630.2997360343769</v>
      </c>
      <c r="J167" s="74"/>
    </row>
    <row r="168" spans="2:10" s="7" customFormat="1" ht="24">
      <c r="B168" s="100"/>
      <c r="C168" s="48"/>
      <c r="D168" s="24" t="s">
        <v>351</v>
      </c>
      <c r="E168" s="117">
        <v>2026.01972</v>
      </c>
      <c r="F168" s="118">
        <v>0.06184049985149821</v>
      </c>
      <c r="G168" s="117">
        <v>4483</v>
      </c>
      <c r="H168" s="118">
        <v>0.06429362985369937</v>
      </c>
      <c r="I168" s="134">
        <v>451.93391032790544</v>
      </c>
      <c r="J168" s="74"/>
    </row>
    <row r="169" spans="2:10" s="7" customFormat="1" ht="12">
      <c r="B169" s="100"/>
      <c r="C169" s="48"/>
      <c r="D169" s="24" t="s">
        <v>352</v>
      </c>
      <c r="E169" s="117">
        <v>2022.8919099999998</v>
      </c>
      <c r="F169" s="118">
        <v>0.061745029243817987</v>
      </c>
      <c r="G169" s="117">
        <v>5617</v>
      </c>
      <c r="H169" s="118">
        <v>0.08055706421776251</v>
      </c>
      <c r="I169" s="134">
        <v>360.1374238917571</v>
      </c>
      <c r="J169" s="74"/>
    </row>
    <row r="170" spans="2:10" s="7" customFormat="1" ht="36">
      <c r="B170" s="100"/>
      <c r="C170" s="48"/>
      <c r="D170" s="24" t="s">
        <v>353</v>
      </c>
      <c r="E170" s="117">
        <v>2019.88829</v>
      </c>
      <c r="F170" s="118">
        <v>0.06165334930589323</v>
      </c>
      <c r="G170" s="117">
        <v>4735</v>
      </c>
      <c r="H170" s="118">
        <v>0.06790772637904673</v>
      </c>
      <c r="I170" s="134">
        <v>426.5867560718057</v>
      </c>
      <c r="J170" s="74"/>
    </row>
    <row r="171" spans="2:10" s="7" customFormat="1" ht="24">
      <c r="B171" s="100"/>
      <c r="C171" s="48"/>
      <c r="D171" s="24" t="s">
        <v>354</v>
      </c>
      <c r="E171" s="117">
        <v>2018.9816899999998</v>
      </c>
      <c r="F171" s="118">
        <v>0.06162567701987748</v>
      </c>
      <c r="G171" s="117">
        <v>5534</v>
      </c>
      <c r="H171" s="118">
        <v>0.07936670702885841</v>
      </c>
      <c r="I171" s="134">
        <v>364.8322533429707</v>
      </c>
      <c r="J171" s="74"/>
    </row>
    <row r="172" spans="2:10" s="7" customFormat="1" ht="12">
      <c r="B172" s="100"/>
      <c r="C172" s="48"/>
      <c r="D172" s="24" t="s">
        <v>355</v>
      </c>
      <c r="E172" s="117">
        <v>1968.71254</v>
      </c>
      <c r="F172" s="118">
        <v>0.06009130431243417</v>
      </c>
      <c r="G172" s="117">
        <v>4911</v>
      </c>
      <c r="H172" s="118">
        <v>0.07043185728563854</v>
      </c>
      <c r="I172" s="134">
        <v>400.8781388719202</v>
      </c>
      <c r="J172" s="74"/>
    </row>
    <row r="173" spans="2:10" s="7" customFormat="1" ht="12">
      <c r="B173" s="100"/>
      <c r="C173" s="48"/>
      <c r="D173" s="24" t="s">
        <v>356</v>
      </c>
      <c r="E173" s="117">
        <v>1946.22757</v>
      </c>
      <c r="F173" s="118">
        <v>0.05940499224438286</v>
      </c>
      <c r="G173" s="117">
        <v>3735</v>
      </c>
      <c r="H173" s="118">
        <v>0.05356607350068417</v>
      </c>
      <c r="I173" s="134">
        <v>521.0783319946453</v>
      </c>
      <c r="J173" s="74"/>
    </row>
    <row r="174" spans="2:10" s="7" customFormat="1" ht="12">
      <c r="B174" s="100"/>
      <c r="C174" s="48"/>
      <c r="D174" s="24" t="s">
        <v>357</v>
      </c>
      <c r="E174" s="117">
        <v>1892.90847</v>
      </c>
      <c r="F174" s="118">
        <v>0.05777752546156595</v>
      </c>
      <c r="G174" s="117">
        <v>5138</v>
      </c>
      <c r="H174" s="118">
        <v>0.07368741248902685</v>
      </c>
      <c r="I174" s="134">
        <v>368.4134818995718</v>
      </c>
      <c r="J174" s="74"/>
    </row>
    <row r="175" spans="2:10" s="7" customFormat="1" ht="24">
      <c r="B175" s="100"/>
      <c r="C175" s="48"/>
      <c r="D175" s="24" t="s">
        <v>358</v>
      </c>
      <c r="E175" s="117">
        <v>1891.48403</v>
      </c>
      <c r="F175" s="118">
        <v>0.05773404706856765</v>
      </c>
      <c r="G175" s="117">
        <v>2314</v>
      </c>
      <c r="H175" s="118">
        <v>0.03318658476053097</v>
      </c>
      <c r="I175" s="134">
        <v>817.4088288677615</v>
      </c>
      <c r="J175" s="74"/>
    </row>
    <row r="176" spans="2:10" s="7" customFormat="1" ht="24">
      <c r="B176" s="100"/>
      <c r="C176" s="48"/>
      <c r="D176" s="24" t="s">
        <v>359</v>
      </c>
      <c r="E176" s="117">
        <v>1856.8928799999999</v>
      </c>
      <c r="F176" s="118">
        <v>0.05667821627614171</v>
      </c>
      <c r="G176" s="117">
        <v>4889</v>
      </c>
      <c r="H176" s="118">
        <v>0.07011634092231457</v>
      </c>
      <c r="I176" s="134">
        <v>379.8103661280425</v>
      </c>
      <c r="J176" s="74"/>
    </row>
    <row r="177" spans="2:10" s="7" customFormat="1" ht="12">
      <c r="B177" s="100"/>
      <c r="C177" s="48"/>
      <c r="D177" s="24" t="s">
        <v>360</v>
      </c>
      <c r="E177" s="117">
        <v>1851.66616</v>
      </c>
      <c r="F177" s="118">
        <v>0.05651868032780266</v>
      </c>
      <c r="G177" s="117">
        <v>4281</v>
      </c>
      <c r="H177" s="118">
        <v>0.06139661597227013</v>
      </c>
      <c r="I177" s="134">
        <v>432.5312216771782</v>
      </c>
      <c r="J177" s="74"/>
    </row>
    <row r="178" spans="2:10" s="7" customFormat="1" ht="12">
      <c r="B178" s="100"/>
      <c r="C178" s="48"/>
      <c r="D178" s="24" t="s">
        <v>361</v>
      </c>
      <c r="E178" s="117">
        <v>1783.05038</v>
      </c>
      <c r="F178" s="118">
        <v>0.054424310716780104</v>
      </c>
      <c r="G178" s="117">
        <v>3770</v>
      </c>
      <c r="H178" s="118">
        <v>0.054068031351426855</v>
      </c>
      <c r="I178" s="134">
        <v>472.95766047745354</v>
      </c>
      <c r="J178" s="74"/>
    </row>
    <row r="179" spans="2:10" s="7" customFormat="1" ht="12">
      <c r="B179" s="100"/>
      <c r="C179" s="48"/>
      <c r="D179" s="24" t="s">
        <v>362</v>
      </c>
      <c r="E179" s="117">
        <v>1780.96248</v>
      </c>
      <c r="F179" s="118">
        <v>0.05436058143598123</v>
      </c>
      <c r="G179" s="117">
        <v>2742</v>
      </c>
      <c r="H179" s="118">
        <v>0.039324812192470145</v>
      </c>
      <c r="I179" s="134">
        <v>649.5122100656455</v>
      </c>
      <c r="J179" s="74"/>
    </row>
    <row r="180" spans="2:10" s="7" customFormat="1" ht="12">
      <c r="B180" s="100"/>
      <c r="C180" s="48"/>
      <c r="D180" s="24" t="s">
        <v>363</v>
      </c>
      <c r="E180" s="117">
        <v>1768.7597</v>
      </c>
      <c r="F180" s="118">
        <v>0.05398811417550567</v>
      </c>
      <c r="G180" s="117">
        <v>4009</v>
      </c>
      <c r="H180" s="118">
        <v>0.0574956863893555</v>
      </c>
      <c r="I180" s="134">
        <v>441.19723122973306</v>
      </c>
      <c r="J180" s="74"/>
    </row>
    <row r="181" spans="2:10" s="7" customFormat="1" ht="12">
      <c r="B181" s="100"/>
      <c r="C181" s="48"/>
      <c r="D181" s="24" t="s">
        <v>364</v>
      </c>
      <c r="E181" s="117">
        <v>1731.60266</v>
      </c>
      <c r="F181" s="118">
        <v>0.05285396434274781</v>
      </c>
      <c r="G181" s="117">
        <v>2927</v>
      </c>
      <c r="H181" s="118">
        <v>0.04197801797496722</v>
      </c>
      <c r="I181" s="134">
        <v>591.596399043389</v>
      </c>
      <c r="J181" s="74"/>
    </row>
    <row r="182" spans="2:10" s="7" customFormat="1" ht="12">
      <c r="B182" s="100"/>
      <c r="C182" s="48"/>
      <c r="D182" s="24" t="s">
        <v>365</v>
      </c>
      <c r="E182" s="117">
        <v>1725.82069</v>
      </c>
      <c r="F182" s="118">
        <v>0.052677480416457916</v>
      </c>
      <c r="G182" s="117">
        <v>2344</v>
      </c>
      <c r="H182" s="118">
        <v>0.03361683434688185</v>
      </c>
      <c r="I182" s="134">
        <v>736.2716254266211</v>
      </c>
      <c r="J182" s="74"/>
    </row>
    <row r="183" spans="2:10" s="7" customFormat="1" ht="12">
      <c r="B183" s="100"/>
      <c r="C183" s="48"/>
      <c r="D183" s="24" t="s">
        <v>366</v>
      </c>
      <c r="E183" s="117">
        <v>1723.6016499999998</v>
      </c>
      <c r="F183" s="118">
        <v>0.052609748330024686</v>
      </c>
      <c r="G183" s="117">
        <v>3901</v>
      </c>
      <c r="H183" s="118">
        <v>0.05594678787849235</v>
      </c>
      <c r="I183" s="134">
        <v>441.8358497821071</v>
      </c>
      <c r="J183" s="74"/>
    </row>
    <row r="184" spans="2:10" s="7" customFormat="1" ht="12">
      <c r="B184" s="100"/>
      <c r="C184" s="48"/>
      <c r="D184" s="24" t="s">
        <v>367</v>
      </c>
      <c r="E184" s="117">
        <v>1709.63057</v>
      </c>
      <c r="F184" s="118">
        <v>0.052183306986864776</v>
      </c>
      <c r="G184" s="117">
        <v>3142</v>
      </c>
      <c r="H184" s="118">
        <v>0.04506147334381517</v>
      </c>
      <c r="I184" s="134">
        <v>544.1217600254615</v>
      </c>
      <c r="J184" s="74"/>
    </row>
    <row r="185" spans="2:10" s="7" customFormat="1" ht="24">
      <c r="B185" s="100"/>
      <c r="C185" s="48"/>
      <c r="D185" s="24" t="s">
        <v>368</v>
      </c>
      <c r="E185" s="117">
        <v>1662.2350700000002</v>
      </c>
      <c r="F185" s="118">
        <v>0.05073664712379509</v>
      </c>
      <c r="G185" s="117">
        <v>4714</v>
      </c>
      <c r="H185" s="118">
        <v>0.06760655166860112</v>
      </c>
      <c r="I185" s="134">
        <v>352.6166885871871</v>
      </c>
      <c r="J185" s="74"/>
    </row>
    <row r="186" spans="2:10" s="7" customFormat="1" ht="24">
      <c r="B186" s="100"/>
      <c r="C186" s="48"/>
      <c r="D186" s="24" t="s">
        <v>369</v>
      </c>
      <c r="E186" s="117">
        <v>1645.6725900000001</v>
      </c>
      <c r="F186" s="118">
        <v>0.050231108094796674</v>
      </c>
      <c r="G186" s="117">
        <v>3030</v>
      </c>
      <c r="H186" s="118">
        <v>0.043455208221438564</v>
      </c>
      <c r="I186" s="134">
        <v>543.1262673267327</v>
      </c>
      <c r="J186" s="74"/>
    </row>
    <row r="187" spans="2:10" s="7" customFormat="1" ht="12">
      <c r="B187" s="100"/>
      <c r="C187" s="48"/>
      <c r="D187" s="24" t="s">
        <v>370</v>
      </c>
      <c r="E187" s="117">
        <v>1644.52229</v>
      </c>
      <c r="F187" s="118">
        <v>0.05019599731760287</v>
      </c>
      <c r="G187" s="117">
        <v>3493</v>
      </c>
      <c r="H187" s="118">
        <v>0.05009539350412042</v>
      </c>
      <c r="I187" s="134">
        <v>470.8051216719153</v>
      </c>
      <c r="J187" s="74"/>
    </row>
    <row r="188" spans="2:10" s="7" customFormat="1" ht="12">
      <c r="B188" s="100"/>
      <c r="C188" s="48"/>
      <c r="D188" s="24" t="s">
        <v>371</v>
      </c>
      <c r="E188" s="117">
        <v>1636.18097</v>
      </c>
      <c r="F188" s="118">
        <v>0.04994139397236923</v>
      </c>
      <c r="G188" s="117">
        <v>4412</v>
      </c>
      <c r="H188" s="118">
        <v>0.06327537249933562</v>
      </c>
      <c r="I188" s="134">
        <v>370.84790797824115</v>
      </c>
      <c r="J188" s="74"/>
    </row>
    <row r="189" spans="2:10" s="7" customFormat="1" ht="12">
      <c r="B189" s="100"/>
      <c r="C189" s="48"/>
      <c r="D189" s="24" t="s">
        <v>372</v>
      </c>
      <c r="E189" s="117">
        <v>1615.7288600000002</v>
      </c>
      <c r="F189" s="118">
        <v>0.049317131191048524</v>
      </c>
      <c r="G189" s="117">
        <v>3535</v>
      </c>
      <c r="H189" s="118">
        <v>0.05069774292501166</v>
      </c>
      <c r="I189" s="134">
        <v>457.0661555869873</v>
      </c>
      <c r="J189" s="74"/>
    </row>
    <row r="190" spans="2:10" s="7" customFormat="1" ht="12">
      <c r="B190" s="100"/>
      <c r="C190" s="48"/>
      <c r="D190" s="24" t="s">
        <v>373</v>
      </c>
      <c r="E190" s="117">
        <v>1585.12342</v>
      </c>
      <c r="F190" s="118">
        <v>0.04838295681500886</v>
      </c>
      <c r="G190" s="117">
        <v>1094</v>
      </c>
      <c r="H190" s="118">
        <v>0.015689768248928645</v>
      </c>
      <c r="I190" s="134">
        <v>1448.9245155393053</v>
      </c>
      <c r="J190" s="74"/>
    </row>
    <row r="191" spans="2:10" s="7" customFormat="1" ht="12">
      <c r="B191" s="100"/>
      <c r="C191" s="48"/>
      <c r="D191" s="24" t="s">
        <v>374</v>
      </c>
      <c r="E191" s="117">
        <v>1569.5513500000002</v>
      </c>
      <c r="F191" s="118">
        <v>0.04790764821706367</v>
      </c>
      <c r="G191" s="117">
        <v>10070</v>
      </c>
      <c r="H191" s="118">
        <v>0.144420444485111</v>
      </c>
      <c r="I191" s="134">
        <v>155.8640863952334</v>
      </c>
      <c r="J191" s="74"/>
    </row>
    <row r="192" spans="2:10" s="7" customFormat="1" ht="12">
      <c r="B192" s="100"/>
      <c r="C192" s="48"/>
      <c r="D192" s="24" t="s">
        <v>375</v>
      </c>
      <c r="E192" s="117">
        <v>1566.75298</v>
      </c>
      <c r="F192" s="118">
        <v>0.04782223315527471</v>
      </c>
      <c r="G192" s="117">
        <v>4107</v>
      </c>
      <c r="H192" s="118">
        <v>0.05890116837143504</v>
      </c>
      <c r="I192" s="134">
        <v>381.4835597759922</v>
      </c>
      <c r="J192" s="74"/>
    </row>
    <row r="193" spans="2:10" s="7" customFormat="1" ht="12">
      <c r="B193" s="100"/>
      <c r="C193" s="48"/>
      <c r="D193" s="24" t="s">
        <v>376</v>
      </c>
      <c r="E193" s="117">
        <v>1511.23737</v>
      </c>
      <c r="F193" s="118">
        <v>0.04612772197254998</v>
      </c>
      <c r="G193" s="117">
        <v>3031</v>
      </c>
      <c r="H193" s="118">
        <v>0.04346954987431692</v>
      </c>
      <c r="I193" s="134">
        <v>498.5936555592214</v>
      </c>
      <c r="J193" s="74"/>
    </row>
    <row r="194" spans="2:10" s="7" customFormat="1" ht="12">
      <c r="B194" s="100"/>
      <c r="C194" s="48"/>
      <c r="D194" s="24" t="s">
        <v>377</v>
      </c>
      <c r="E194" s="117">
        <v>1492.39481</v>
      </c>
      <c r="F194" s="118">
        <v>0.045552587724161785</v>
      </c>
      <c r="G194" s="117">
        <v>3179</v>
      </c>
      <c r="H194" s="118">
        <v>0.045592114500314584</v>
      </c>
      <c r="I194" s="134">
        <v>469.4541711229947</v>
      </c>
      <c r="J194" s="74"/>
    </row>
    <row r="195" spans="2:10" s="7" customFormat="1" ht="24">
      <c r="B195" s="100"/>
      <c r="C195" s="48"/>
      <c r="D195" s="24" t="s">
        <v>378</v>
      </c>
      <c r="E195" s="117">
        <v>1471.31396</v>
      </c>
      <c r="F195" s="118">
        <v>0.044909133818740544</v>
      </c>
      <c r="G195" s="117">
        <v>2906</v>
      </c>
      <c r="H195" s="118">
        <v>0.041676843264521604</v>
      </c>
      <c r="I195" s="134">
        <v>506.30211975223676</v>
      </c>
      <c r="J195" s="74"/>
    </row>
    <row r="196" spans="2:10" s="7" customFormat="1" ht="12">
      <c r="B196" s="100"/>
      <c r="C196" s="48"/>
      <c r="D196" s="24" t="s">
        <v>379</v>
      </c>
      <c r="E196" s="117">
        <v>1464.81791</v>
      </c>
      <c r="F196" s="118">
        <v>0.044710853922896136</v>
      </c>
      <c r="G196" s="117">
        <v>3158</v>
      </c>
      <c r="H196" s="118">
        <v>0.04529093978986897</v>
      </c>
      <c r="I196" s="134">
        <v>463.84354338188723</v>
      </c>
      <c r="J196" s="74"/>
    </row>
    <row r="197" spans="2:10" s="7" customFormat="1" ht="12">
      <c r="B197" s="100"/>
      <c r="C197" s="48"/>
      <c r="D197" s="24" t="s">
        <v>380</v>
      </c>
      <c r="E197" s="117">
        <v>1454.3396699999998</v>
      </c>
      <c r="F197" s="118">
        <v>0.04439102505214655</v>
      </c>
      <c r="G197" s="117">
        <v>2291</v>
      </c>
      <c r="H197" s="118">
        <v>0.03285672674432863</v>
      </c>
      <c r="I197" s="134">
        <v>634.8056176342209</v>
      </c>
      <c r="J197" s="74"/>
    </row>
    <row r="198" spans="2:10" s="7" customFormat="1" ht="12">
      <c r="B198" s="100"/>
      <c r="C198" s="48"/>
      <c r="D198" s="24" t="s">
        <v>381</v>
      </c>
      <c r="E198" s="117">
        <v>1425.53226</v>
      </c>
      <c r="F198" s="118">
        <v>0.043511732211982575</v>
      </c>
      <c r="G198" s="117">
        <v>2582</v>
      </c>
      <c r="H198" s="118">
        <v>0.03703014773193213</v>
      </c>
      <c r="I198" s="134">
        <v>552.1038962044927</v>
      </c>
      <c r="J198" s="74"/>
    </row>
    <row r="199" spans="2:10" s="7" customFormat="1" ht="24">
      <c r="B199" s="100"/>
      <c r="C199" s="48"/>
      <c r="D199" s="24" t="s">
        <v>382</v>
      </c>
      <c r="E199" s="117">
        <v>1396.47637</v>
      </c>
      <c r="F199" s="118">
        <v>0.042624854979992875</v>
      </c>
      <c r="G199" s="117">
        <v>2998</v>
      </c>
      <c r="H199" s="118">
        <v>0.04299627532933096</v>
      </c>
      <c r="I199" s="134">
        <v>465.8026584389593</v>
      </c>
      <c r="J199" s="74"/>
    </row>
    <row r="200" spans="2:10" s="7" customFormat="1" ht="12">
      <c r="B200" s="100"/>
      <c r="C200" s="48"/>
      <c r="D200" s="24" t="s">
        <v>383</v>
      </c>
      <c r="E200" s="117">
        <v>1377.63042</v>
      </c>
      <c r="F200" s="118">
        <v>0.04204961725813282</v>
      </c>
      <c r="G200" s="117">
        <v>3718</v>
      </c>
      <c r="H200" s="118">
        <v>0.053322265401752</v>
      </c>
      <c r="I200" s="134">
        <v>370.5299677245831</v>
      </c>
      <c r="J200" s="74"/>
    </row>
    <row r="201" spans="2:10" s="7" customFormat="1" ht="12">
      <c r="B201" s="100"/>
      <c r="C201" s="48"/>
      <c r="D201" s="24" t="s">
        <v>384</v>
      </c>
      <c r="E201" s="117">
        <v>1362.57641</v>
      </c>
      <c r="F201" s="118">
        <v>0.04159012148226275</v>
      </c>
      <c r="G201" s="117">
        <v>4183</v>
      </c>
      <c r="H201" s="118">
        <v>0.0599911339901906</v>
      </c>
      <c r="I201" s="134">
        <v>325.74143198661244</v>
      </c>
      <c r="J201" s="74"/>
    </row>
    <row r="202" spans="2:10" s="7" customFormat="1" ht="12">
      <c r="B202" s="100"/>
      <c r="C202" s="48"/>
      <c r="D202" s="24" t="s">
        <v>385</v>
      </c>
      <c r="E202" s="117">
        <v>1315.1348400000002</v>
      </c>
      <c r="F202" s="118">
        <v>0.04014205541776273</v>
      </c>
      <c r="G202" s="117">
        <v>3175</v>
      </c>
      <c r="H202" s="118">
        <v>0.04553474788880113</v>
      </c>
      <c r="I202" s="134">
        <v>414.2156976377953</v>
      </c>
      <c r="J202" s="74"/>
    </row>
    <row r="203" spans="2:10" s="7" customFormat="1" ht="12">
      <c r="B203" s="100"/>
      <c r="C203" s="48"/>
      <c r="D203" s="24" t="s">
        <v>386</v>
      </c>
      <c r="E203" s="117">
        <v>1295.51582</v>
      </c>
      <c r="F203" s="118">
        <v>0.03954322116584512</v>
      </c>
      <c r="G203" s="117">
        <v>1684</v>
      </c>
      <c r="H203" s="118">
        <v>0.024151343447162552</v>
      </c>
      <c r="I203" s="134">
        <v>769.3086817102138</v>
      </c>
      <c r="J203" s="74"/>
    </row>
    <row r="204" spans="2:10" s="7" customFormat="1" ht="12">
      <c r="B204" s="100"/>
      <c r="C204" s="48"/>
      <c r="D204" s="24" t="s">
        <v>387</v>
      </c>
      <c r="E204" s="117">
        <v>1275.47484</v>
      </c>
      <c r="F204" s="118">
        <v>0.03893150736637929</v>
      </c>
      <c r="G204" s="117">
        <v>2397</v>
      </c>
      <c r="H204" s="118">
        <v>0.03437694194943506</v>
      </c>
      <c r="I204" s="134">
        <v>532.1129912390488</v>
      </c>
      <c r="J204" s="74"/>
    </row>
    <row r="205" spans="2:10" s="7" customFormat="1" ht="12">
      <c r="B205" s="100"/>
      <c r="C205" s="48"/>
      <c r="D205" s="24" t="s">
        <v>388</v>
      </c>
      <c r="E205" s="117">
        <v>1243.98981</v>
      </c>
      <c r="F205" s="118">
        <v>0.037970485134552534</v>
      </c>
      <c r="G205" s="117">
        <v>2599</v>
      </c>
      <c r="H205" s="118">
        <v>0.0372739558308643</v>
      </c>
      <c r="I205" s="134">
        <v>478.64171219699887</v>
      </c>
      <c r="J205" s="74"/>
    </row>
    <row r="206" spans="2:10" s="7" customFormat="1" ht="12">
      <c r="B206" s="100"/>
      <c r="C206" s="48"/>
      <c r="D206" s="24" t="s">
        <v>389</v>
      </c>
      <c r="E206" s="117">
        <v>1224.11129</v>
      </c>
      <c r="F206" s="118">
        <v>0.037363730125717774</v>
      </c>
      <c r="G206" s="117">
        <v>1373</v>
      </c>
      <c r="H206" s="118">
        <v>0.019691089401991796</v>
      </c>
      <c r="I206" s="134">
        <v>891.5595702840495</v>
      </c>
      <c r="J206" s="74"/>
    </row>
    <row r="207" spans="2:10" s="7" customFormat="1" ht="12">
      <c r="B207" s="100"/>
      <c r="C207" s="48"/>
      <c r="D207" s="24" t="s">
        <v>390</v>
      </c>
      <c r="E207" s="117">
        <v>1179.7656000000002</v>
      </c>
      <c r="F207" s="118">
        <v>0.036010160064780965</v>
      </c>
      <c r="G207" s="117">
        <v>2496</v>
      </c>
      <c r="H207" s="118">
        <v>0.03579676558439296</v>
      </c>
      <c r="I207" s="134">
        <v>472.6625</v>
      </c>
      <c r="J207" s="74"/>
    </row>
    <row r="208" spans="2:10" s="7" customFormat="1" ht="12">
      <c r="B208" s="100"/>
      <c r="C208" s="48"/>
      <c r="D208" s="24" t="s">
        <v>391</v>
      </c>
      <c r="E208" s="117">
        <v>1166.36372</v>
      </c>
      <c r="F208" s="118">
        <v>0.0356010924974871</v>
      </c>
      <c r="G208" s="117">
        <v>3557</v>
      </c>
      <c r="H208" s="118">
        <v>0.05101325928833563</v>
      </c>
      <c r="I208" s="134">
        <v>327.90658420016865</v>
      </c>
      <c r="J208" s="74"/>
    </row>
    <row r="209" spans="2:10" s="7" customFormat="1" ht="12">
      <c r="B209" s="100"/>
      <c r="C209" s="48"/>
      <c r="D209" s="24" t="s">
        <v>392</v>
      </c>
      <c r="E209" s="117">
        <v>1161.65399</v>
      </c>
      <c r="F209" s="118">
        <v>0.03545733671145476</v>
      </c>
      <c r="G209" s="117">
        <v>2539</v>
      </c>
      <c r="H209" s="118">
        <v>0.03641345665816254</v>
      </c>
      <c r="I209" s="134">
        <v>457.5242181961402</v>
      </c>
      <c r="J209" s="74"/>
    </row>
    <row r="210" spans="2:10" s="7" customFormat="1" ht="12">
      <c r="B210" s="100"/>
      <c r="C210" s="48"/>
      <c r="D210" s="24" t="s">
        <v>393</v>
      </c>
      <c r="E210" s="117">
        <v>1107.21178</v>
      </c>
      <c r="F210" s="118">
        <v>0.03379558907583934</v>
      </c>
      <c r="G210" s="117">
        <v>1998</v>
      </c>
      <c r="H210" s="118">
        <v>0.0286546224509684</v>
      </c>
      <c r="I210" s="134">
        <v>554.16005005005</v>
      </c>
      <c r="J210" s="74"/>
    </row>
    <row r="211" spans="2:10" s="7" customFormat="1" ht="12">
      <c r="B211" s="100"/>
      <c r="C211" s="48"/>
      <c r="D211" s="24" t="s">
        <v>394</v>
      </c>
      <c r="E211" s="117">
        <v>1052.2421000000002</v>
      </c>
      <c r="F211" s="118">
        <v>0.032117741395325694</v>
      </c>
      <c r="G211" s="117">
        <v>860</v>
      </c>
      <c r="H211" s="118">
        <v>0.012333821475391804</v>
      </c>
      <c r="I211" s="134">
        <v>1223.5373255813954</v>
      </c>
      <c r="J211" s="74"/>
    </row>
    <row r="212" spans="2:10" s="7" customFormat="1" ht="12">
      <c r="B212" s="100"/>
      <c r="C212" s="48"/>
      <c r="D212" s="24" t="s">
        <v>395</v>
      </c>
      <c r="E212" s="117">
        <v>1048.21298</v>
      </c>
      <c r="F212" s="118">
        <v>0.03199475996908288</v>
      </c>
      <c r="G212" s="117">
        <v>2870</v>
      </c>
      <c r="H212" s="118">
        <v>0.04116054376090055</v>
      </c>
      <c r="I212" s="134">
        <v>365.2310034843205</v>
      </c>
      <c r="J212" s="74"/>
    </row>
    <row r="213" spans="2:10" s="7" customFormat="1" ht="12">
      <c r="B213" s="100"/>
      <c r="C213" s="48"/>
      <c r="D213" s="24" t="s">
        <v>396</v>
      </c>
      <c r="E213" s="117">
        <v>1042.88117</v>
      </c>
      <c r="F213" s="118">
        <v>0.031832016343116</v>
      </c>
      <c r="G213" s="117">
        <v>945</v>
      </c>
      <c r="H213" s="118">
        <v>0.013552861970052621</v>
      </c>
      <c r="I213" s="134">
        <v>1103.5779576719576</v>
      </c>
      <c r="J213" s="74"/>
    </row>
    <row r="214" spans="2:10" s="7" customFormat="1" ht="12">
      <c r="B214" s="100"/>
      <c r="C214" s="48"/>
      <c r="D214" s="24" t="s">
        <v>397</v>
      </c>
      <c r="E214" s="117">
        <v>1040.57404</v>
      </c>
      <c r="F214" s="118">
        <v>0.03176159547257165</v>
      </c>
      <c r="G214" s="117">
        <v>2018</v>
      </c>
      <c r="H214" s="118">
        <v>0.028941455508535652</v>
      </c>
      <c r="I214" s="134">
        <v>515.6462041625372</v>
      </c>
      <c r="J214" s="74"/>
    </row>
    <row r="215" spans="2:10" s="7" customFormat="1" ht="12">
      <c r="B215" s="100"/>
      <c r="C215" s="48"/>
      <c r="D215" s="24" t="s">
        <v>398</v>
      </c>
      <c r="E215" s="117">
        <v>1040.49926</v>
      </c>
      <c r="F215" s="118">
        <v>0.03175931295156101</v>
      </c>
      <c r="G215" s="117">
        <v>852</v>
      </c>
      <c r="H215" s="118">
        <v>0.012219088252364901</v>
      </c>
      <c r="I215" s="134">
        <v>1221.2432629107982</v>
      </c>
      <c r="J215" s="74"/>
    </row>
    <row r="216" spans="2:10" s="7" customFormat="1" ht="12">
      <c r="B216" s="100"/>
      <c r="C216" s="48"/>
      <c r="D216" s="24" t="s">
        <v>399</v>
      </c>
      <c r="E216" s="117">
        <v>1035.50821</v>
      </c>
      <c r="F216" s="118">
        <v>0.031606970393521235</v>
      </c>
      <c r="G216" s="117">
        <v>934</v>
      </c>
      <c r="H216" s="118">
        <v>0.013395103788390633</v>
      </c>
      <c r="I216" s="134">
        <v>1108.6811670235545</v>
      </c>
      <c r="J216" s="74"/>
    </row>
    <row r="217" spans="2:10" s="7" customFormat="1" ht="12">
      <c r="B217" s="100"/>
      <c r="C217" s="48"/>
      <c r="D217" s="24" t="s">
        <v>400</v>
      </c>
      <c r="E217" s="117">
        <v>1031.00799</v>
      </c>
      <c r="F217" s="118">
        <v>0.03146960951223539</v>
      </c>
      <c r="G217" s="117">
        <v>2317</v>
      </c>
      <c r="H217" s="118">
        <v>0.03322960971916606</v>
      </c>
      <c r="I217" s="134">
        <v>444.9753949072076</v>
      </c>
      <c r="J217" s="74"/>
    </row>
    <row r="218" spans="2:10" s="7" customFormat="1" ht="24">
      <c r="B218" s="100"/>
      <c r="C218" s="48"/>
      <c r="D218" s="24" t="s">
        <v>401</v>
      </c>
      <c r="E218" s="117">
        <v>1029.95993</v>
      </c>
      <c r="F218" s="118">
        <v>0.03143761942169749</v>
      </c>
      <c r="G218" s="117">
        <v>3089</v>
      </c>
      <c r="H218" s="118">
        <v>0.04430136574126196</v>
      </c>
      <c r="I218" s="134">
        <v>333.4282712852056</v>
      </c>
      <c r="J218" s="74"/>
    </row>
    <row r="219" spans="2:10" s="7" customFormat="1" ht="12">
      <c r="B219" s="100"/>
      <c r="C219" s="48"/>
      <c r="D219" s="24" t="s">
        <v>402</v>
      </c>
      <c r="E219" s="117">
        <v>1027.65437</v>
      </c>
      <c r="F219" s="118">
        <v>0.03136724647249558</v>
      </c>
      <c r="G219" s="117">
        <v>636</v>
      </c>
      <c r="H219" s="118">
        <v>0.00912129123063859</v>
      </c>
      <c r="I219" s="134">
        <v>1615.8087578616353</v>
      </c>
      <c r="J219" s="74"/>
    </row>
    <row r="220" spans="2:10" s="7" customFormat="1" ht="12">
      <c r="B220" s="100"/>
      <c r="C220" s="48"/>
      <c r="D220" s="24" t="s">
        <v>403</v>
      </c>
      <c r="E220" s="117">
        <v>1023.75163</v>
      </c>
      <c r="F220" s="118">
        <v>0.031248122561702434</v>
      </c>
      <c r="G220" s="117">
        <v>2986</v>
      </c>
      <c r="H220" s="118">
        <v>0.04282417549479061</v>
      </c>
      <c r="I220" s="134">
        <v>342.85051239115876</v>
      </c>
      <c r="J220" s="74"/>
    </row>
    <row r="221" spans="2:10" s="7" customFormat="1" ht="12">
      <c r="B221" s="100"/>
      <c r="C221" s="48"/>
      <c r="D221" s="24" t="s">
        <v>404</v>
      </c>
      <c r="E221" s="117">
        <v>1021.73305</v>
      </c>
      <c r="F221" s="118">
        <v>0.031186509145525898</v>
      </c>
      <c r="G221" s="117">
        <v>652</v>
      </c>
      <c r="H221" s="118">
        <v>0.00935075767669239</v>
      </c>
      <c r="I221" s="134">
        <v>1567.0752300613497</v>
      </c>
      <c r="J221" s="74"/>
    </row>
    <row r="222" spans="2:10" s="7" customFormat="1" ht="11.25" customHeight="1">
      <c r="B222" s="100"/>
      <c r="C222" s="48"/>
      <c r="D222" s="24" t="s">
        <v>405</v>
      </c>
      <c r="E222" s="117">
        <v>1001.89949</v>
      </c>
      <c r="F222" s="118">
        <v>0.03058112645742715</v>
      </c>
      <c r="G222" s="117">
        <v>2009</v>
      </c>
      <c r="H222" s="118">
        <v>0.028812380632630384</v>
      </c>
      <c r="I222" s="134">
        <v>498.7055699352912</v>
      </c>
      <c r="J222" s="74"/>
    </row>
    <row r="223" spans="2:10" s="7" customFormat="1" ht="12">
      <c r="B223" s="100"/>
      <c r="C223" s="48"/>
      <c r="D223" s="24" t="s">
        <v>406</v>
      </c>
      <c r="E223" s="117">
        <v>992.6538499999999</v>
      </c>
      <c r="F223" s="118">
        <v>0.03029892041895531</v>
      </c>
      <c r="G223" s="117">
        <v>560</v>
      </c>
      <c r="H223" s="118">
        <v>0.008031325611883034</v>
      </c>
      <c r="I223" s="134">
        <v>1772.5961607142856</v>
      </c>
      <c r="J223" s="74"/>
    </row>
    <row r="224" spans="2:10" s="7" customFormat="1" ht="12">
      <c r="B224" s="100"/>
      <c r="C224" s="48"/>
      <c r="D224" s="24" t="s">
        <v>407</v>
      </c>
      <c r="E224" s="117">
        <v>976.26995</v>
      </c>
      <c r="F224" s="118">
        <v>0.02979883221373441</v>
      </c>
      <c r="G224" s="117">
        <v>773</v>
      </c>
      <c r="H224" s="118">
        <v>0.01108609767497426</v>
      </c>
      <c r="I224" s="134">
        <v>1262.9624191461837</v>
      </c>
      <c r="J224" s="74"/>
    </row>
    <row r="225" spans="2:10" s="7" customFormat="1" ht="12">
      <c r="B225" s="100"/>
      <c r="C225" s="48"/>
      <c r="D225" s="24" t="s">
        <v>408</v>
      </c>
      <c r="E225" s="117">
        <v>970.28656</v>
      </c>
      <c r="F225" s="118">
        <v>0.029616200314965695</v>
      </c>
      <c r="G225" s="117">
        <v>3532</v>
      </c>
      <c r="H225" s="118">
        <v>0.05065471796637657</v>
      </c>
      <c r="I225" s="134">
        <v>274.71306908267275</v>
      </c>
      <c r="J225" s="74"/>
    </row>
    <row r="226" spans="2:10" s="7" customFormat="1" ht="12">
      <c r="B226" s="100"/>
      <c r="C226" s="48"/>
      <c r="D226" s="24" t="s">
        <v>409</v>
      </c>
      <c r="E226" s="117">
        <v>961.1066</v>
      </c>
      <c r="F226" s="118">
        <v>0.029335999036857328</v>
      </c>
      <c r="G226" s="117">
        <v>1948</v>
      </c>
      <c r="H226" s="118">
        <v>0.02793753980705027</v>
      </c>
      <c r="I226" s="134">
        <v>493.3812114989733</v>
      </c>
      <c r="J226" s="74"/>
    </row>
    <row r="227" spans="2:10" s="7" customFormat="1" ht="10.5" customHeight="1">
      <c r="B227" s="100"/>
      <c r="C227" s="48"/>
      <c r="D227" s="24" t="s">
        <v>410</v>
      </c>
      <c r="E227" s="117">
        <v>949.73722</v>
      </c>
      <c r="F227" s="118">
        <v>0.02898896976796076</v>
      </c>
      <c r="G227" s="117">
        <v>3026</v>
      </c>
      <c r="H227" s="118">
        <v>0.04339784160992511</v>
      </c>
      <c r="I227" s="134">
        <v>313.8589623265036</v>
      </c>
      <c r="J227" s="74"/>
    </row>
    <row r="228" spans="2:10" s="7" customFormat="1" ht="12">
      <c r="B228" s="100"/>
      <c r="C228" s="48"/>
      <c r="D228" s="24" t="s">
        <v>411</v>
      </c>
      <c r="E228" s="117">
        <v>921.48692</v>
      </c>
      <c r="F228" s="118">
        <v>0.02812668167880298</v>
      </c>
      <c r="G228" s="117">
        <v>2363</v>
      </c>
      <c r="H228" s="118">
        <v>0.033889325751570734</v>
      </c>
      <c r="I228" s="134">
        <v>389.9648413034279</v>
      </c>
      <c r="J228" s="74"/>
    </row>
    <row r="229" spans="2:10" s="7" customFormat="1" ht="12">
      <c r="B229" s="100"/>
      <c r="C229" s="48"/>
      <c r="D229" s="24" t="s">
        <v>412</v>
      </c>
      <c r="E229" s="117">
        <v>907.97573</v>
      </c>
      <c r="F229" s="118">
        <v>0.02771427762619654</v>
      </c>
      <c r="G229" s="117">
        <v>2010</v>
      </c>
      <c r="H229" s="118">
        <v>0.02882672228550875</v>
      </c>
      <c r="I229" s="134">
        <v>451.72921890547264</v>
      </c>
      <c r="J229" s="74"/>
    </row>
    <row r="230" spans="2:10" s="7" customFormat="1" ht="12">
      <c r="B230" s="100"/>
      <c r="C230" s="48"/>
      <c r="D230" s="24" t="s">
        <v>413</v>
      </c>
      <c r="E230" s="117">
        <v>905.06688</v>
      </c>
      <c r="F230" s="118">
        <v>0.027625490367011805</v>
      </c>
      <c r="G230" s="117">
        <v>1592</v>
      </c>
      <c r="H230" s="118">
        <v>0.022831911382353198</v>
      </c>
      <c r="I230" s="134">
        <v>568.5093467336684</v>
      </c>
      <c r="J230" s="74"/>
    </row>
    <row r="231" spans="2:10" s="7" customFormat="1" ht="12">
      <c r="B231" s="100"/>
      <c r="C231" s="48"/>
      <c r="D231" s="24" t="s">
        <v>414</v>
      </c>
      <c r="E231" s="117">
        <v>896.36407</v>
      </c>
      <c r="F231" s="118">
        <v>0.02735985320899213</v>
      </c>
      <c r="G231" s="117">
        <v>2331</v>
      </c>
      <c r="H231" s="118">
        <v>0.03343039285946313</v>
      </c>
      <c r="I231" s="134">
        <v>384.54057057057054</v>
      </c>
      <c r="J231" s="74"/>
    </row>
    <row r="232" spans="2:10" s="7" customFormat="1" ht="12" customHeight="1">
      <c r="B232" s="100"/>
      <c r="C232" s="48"/>
      <c r="D232" s="24" t="s">
        <v>415</v>
      </c>
      <c r="E232" s="117">
        <v>887.14519</v>
      </c>
      <c r="F232" s="118">
        <v>0.027078463969961927</v>
      </c>
      <c r="G232" s="117">
        <v>1601</v>
      </c>
      <c r="H232" s="118">
        <v>0.022960986258258462</v>
      </c>
      <c r="I232" s="134">
        <v>554.1194191130543</v>
      </c>
      <c r="J232" s="74"/>
    </row>
    <row r="233" spans="2:10" s="7" customFormat="1" ht="24">
      <c r="B233" s="100"/>
      <c r="C233" s="48"/>
      <c r="D233" s="24" t="s">
        <v>416</v>
      </c>
      <c r="E233" s="117">
        <v>881.53305</v>
      </c>
      <c r="F233" s="118">
        <v>0.02690716378990416</v>
      </c>
      <c r="G233" s="117">
        <v>836</v>
      </c>
      <c r="H233" s="118">
        <v>0.011989621806311102</v>
      </c>
      <c r="I233" s="134">
        <v>1054.4653708133972</v>
      </c>
      <c r="J233" s="74"/>
    </row>
    <row r="234" spans="2:10" s="7" customFormat="1" ht="12" customHeight="1">
      <c r="B234" s="100"/>
      <c r="C234" s="48"/>
      <c r="D234" s="24" t="s">
        <v>417</v>
      </c>
      <c r="E234" s="117">
        <v>880.0045600000001</v>
      </c>
      <c r="F234" s="118">
        <v>0.026860509463351993</v>
      </c>
      <c r="G234" s="117">
        <v>5552</v>
      </c>
      <c r="H234" s="118">
        <v>0.07962485678066894</v>
      </c>
      <c r="I234" s="134">
        <v>158.50226224783862</v>
      </c>
      <c r="J234" s="74"/>
    </row>
    <row r="235" spans="2:10" s="7" customFormat="1" ht="12.75" customHeight="1">
      <c r="B235" s="100"/>
      <c r="C235" s="48"/>
      <c r="D235" s="24" t="s">
        <v>418</v>
      </c>
      <c r="E235" s="117">
        <v>833.93438</v>
      </c>
      <c r="F235" s="118">
        <v>0.025454302538846587</v>
      </c>
      <c r="G235" s="117">
        <v>1636</v>
      </c>
      <c r="H235" s="118">
        <v>0.02346294410900115</v>
      </c>
      <c r="I235" s="134">
        <v>509.73984107579463</v>
      </c>
      <c r="J235" s="74"/>
    </row>
    <row r="236" spans="2:10" s="7" customFormat="1" ht="12" customHeight="1">
      <c r="B236" s="100"/>
      <c r="C236" s="48"/>
      <c r="D236" s="24" t="s">
        <v>419</v>
      </c>
      <c r="E236" s="117">
        <v>827.15109</v>
      </c>
      <c r="F236" s="118">
        <v>0.025247255173958316</v>
      </c>
      <c r="G236" s="117">
        <v>2460</v>
      </c>
      <c r="H236" s="118">
        <v>0.0352804660807719</v>
      </c>
      <c r="I236" s="134">
        <v>336.24028048780485</v>
      </c>
      <c r="J236" s="74"/>
    </row>
    <row r="237" spans="2:10" s="7" customFormat="1" ht="24">
      <c r="B237" s="100"/>
      <c r="C237" s="48"/>
      <c r="D237" s="24" t="s">
        <v>420</v>
      </c>
      <c r="E237" s="117">
        <v>799.19556</v>
      </c>
      <c r="F237" s="118">
        <v>0.02439396439314916</v>
      </c>
      <c r="G237" s="117">
        <v>1452</v>
      </c>
      <c r="H237" s="118">
        <v>0.02082407997938244</v>
      </c>
      <c r="I237" s="134">
        <v>550.4101652892563</v>
      </c>
      <c r="J237" s="74"/>
    </row>
    <row r="238" spans="2:10" s="7" customFormat="1" ht="12" customHeight="1">
      <c r="B238" s="100"/>
      <c r="C238" s="48"/>
      <c r="D238" s="24" t="s">
        <v>421</v>
      </c>
      <c r="E238" s="117">
        <v>757.31717</v>
      </c>
      <c r="F238" s="118">
        <v>0.023115704095378723</v>
      </c>
      <c r="G238" s="117">
        <v>2533</v>
      </c>
      <c r="H238" s="118">
        <v>0.03632740674089237</v>
      </c>
      <c r="I238" s="134">
        <v>298.9803276746941</v>
      </c>
      <c r="J238" s="74"/>
    </row>
    <row r="239" spans="2:10" s="7" customFormat="1" ht="13.5" customHeight="1">
      <c r="B239" s="100"/>
      <c r="C239" s="48"/>
      <c r="D239" s="24" t="s">
        <v>422</v>
      </c>
      <c r="E239" s="117">
        <v>748.12018</v>
      </c>
      <c r="F239" s="118">
        <v>0.02283498300805918</v>
      </c>
      <c r="G239" s="117">
        <v>2020</v>
      </c>
      <c r="H239" s="118">
        <v>0.028970138814292373</v>
      </c>
      <c r="I239" s="134">
        <v>370.35652475247525</v>
      </c>
      <c r="J239" s="74"/>
    </row>
    <row r="240" spans="2:10" s="7" customFormat="1" ht="13.5" customHeight="1">
      <c r="B240" s="100"/>
      <c r="C240" s="48"/>
      <c r="D240" s="24" t="s">
        <v>423</v>
      </c>
      <c r="E240" s="117">
        <v>747.49391</v>
      </c>
      <c r="F240" s="118">
        <v>0.022815867276134324</v>
      </c>
      <c r="G240" s="117">
        <v>2279</v>
      </c>
      <c r="H240" s="118">
        <v>0.03268462690978828</v>
      </c>
      <c r="I240" s="134">
        <v>327.99206230802986</v>
      </c>
      <c r="J240" s="74"/>
    </row>
    <row r="241" spans="2:10" s="7" customFormat="1" ht="11.25" customHeight="1">
      <c r="B241" s="100"/>
      <c r="C241" s="48"/>
      <c r="D241" s="24" t="s">
        <v>424</v>
      </c>
      <c r="E241" s="117">
        <v>734.905</v>
      </c>
      <c r="F241" s="118">
        <v>0.02243161411250493</v>
      </c>
      <c r="G241" s="117">
        <v>2086</v>
      </c>
      <c r="H241" s="118">
        <v>0.029916687904264307</v>
      </c>
      <c r="I241" s="134">
        <v>352.3034515819751</v>
      </c>
      <c r="J241" s="74"/>
    </row>
    <row r="242" spans="2:10" s="7" customFormat="1" ht="14.25" customHeight="1">
      <c r="B242" s="100"/>
      <c r="C242" s="48"/>
      <c r="D242" s="24" t="s">
        <v>425</v>
      </c>
      <c r="E242" s="117">
        <v>732.09992</v>
      </c>
      <c r="F242" s="118">
        <v>0.022345994240392613</v>
      </c>
      <c r="G242" s="117">
        <v>1218</v>
      </c>
      <c r="H242" s="118">
        <v>0.0174681332058456</v>
      </c>
      <c r="I242" s="134">
        <v>601.0672577996717</v>
      </c>
      <c r="J242" s="74"/>
    </row>
    <row r="243" spans="2:10" s="7" customFormat="1" ht="12">
      <c r="B243" s="100"/>
      <c r="C243" s="48"/>
      <c r="D243" s="24" t="s">
        <v>426</v>
      </c>
      <c r="E243" s="117">
        <v>724.56065</v>
      </c>
      <c r="F243" s="118">
        <v>0.022115871986046833</v>
      </c>
      <c r="G243" s="117">
        <v>702</v>
      </c>
      <c r="H243" s="118">
        <v>0.010067840320610519</v>
      </c>
      <c r="I243" s="134">
        <v>1032.137678062678</v>
      </c>
      <c r="J243" s="74"/>
    </row>
    <row r="244" spans="2:10" s="7" customFormat="1" ht="24">
      <c r="B244" s="100"/>
      <c r="C244" s="48"/>
      <c r="D244" s="24" t="s">
        <v>427</v>
      </c>
      <c r="E244" s="117">
        <v>695.0042199999999</v>
      </c>
      <c r="F244" s="118">
        <v>0.02121371669753571</v>
      </c>
      <c r="G244" s="117">
        <v>2371</v>
      </c>
      <c r="H244" s="118">
        <v>0.034004058974597635</v>
      </c>
      <c r="I244" s="134">
        <v>293.12704344158584</v>
      </c>
      <c r="J244" s="74"/>
    </row>
    <row r="245" spans="2:10" s="7" customFormat="1" ht="11.25" customHeight="1">
      <c r="B245" s="100"/>
      <c r="C245" s="48"/>
      <c r="D245" s="24" t="s">
        <v>428</v>
      </c>
      <c r="E245" s="117">
        <v>645.8148299999999</v>
      </c>
      <c r="F245" s="118">
        <v>0.019712301664423254</v>
      </c>
      <c r="G245" s="117">
        <v>1839</v>
      </c>
      <c r="H245" s="118">
        <v>0.02637429964330875</v>
      </c>
      <c r="I245" s="134">
        <v>351.17717781402933</v>
      </c>
      <c r="J245" s="74"/>
    </row>
    <row r="246" spans="2:10" s="7" customFormat="1" ht="12" customHeight="1">
      <c r="B246" s="100"/>
      <c r="C246" s="48"/>
      <c r="D246" s="24" t="s">
        <v>429</v>
      </c>
      <c r="E246" s="117">
        <v>607.154</v>
      </c>
      <c r="F246" s="118">
        <v>0.018532251426869893</v>
      </c>
      <c r="G246" s="117">
        <v>1666</v>
      </c>
      <c r="H246" s="118">
        <v>0.02389319369535203</v>
      </c>
      <c r="I246" s="134">
        <v>364.43817527010805</v>
      </c>
      <c r="J246" s="74"/>
    </row>
    <row r="247" spans="2:10" s="7" customFormat="1" ht="12">
      <c r="B247" s="100"/>
      <c r="C247" s="48"/>
      <c r="D247" s="24" t="s">
        <v>430</v>
      </c>
      <c r="E247" s="117">
        <v>593.23513</v>
      </c>
      <c r="F247" s="118">
        <v>0.018107403697269306</v>
      </c>
      <c r="G247" s="117">
        <v>1475</v>
      </c>
      <c r="H247" s="118">
        <v>0.02115393799558478</v>
      </c>
      <c r="I247" s="134">
        <v>402.19330847457627</v>
      </c>
      <c r="J247" s="74"/>
    </row>
    <row r="248" spans="2:10" s="7" customFormat="1" ht="14.25" customHeight="1">
      <c r="B248" s="100"/>
      <c r="C248" s="48"/>
      <c r="D248" s="24" t="s">
        <v>431</v>
      </c>
      <c r="E248" s="117">
        <v>573.1152900000001</v>
      </c>
      <c r="F248" s="118">
        <v>0.017493282842348818</v>
      </c>
      <c r="G248" s="117">
        <v>2083</v>
      </c>
      <c r="H248" s="118">
        <v>0.029873662945629216</v>
      </c>
      <c r="I248" s="134">
        <v>275.1393614978397</v>
      </c>
      <c r="J248" s="74"/>
    </row>
    <row r="249" spans="2:10" s="7" customFormat="1" ht="10.5" customHeight="1">
      <c r="B249" s="100"/>
      <c r="C249" s="48"/>
      <c r="D249" s="24" t="s">
        <v>432</v>
      </c>
      <c r="E249" s="117">
        <v>502.5732</v>
      </c>
      <c r="F249" s="118">
        <v>0.015340116186019642</v>
      </c>
      <c r="G249" s="117">
        <v>2251</v>
      </c>
      <c r="H249" s="118">
        <v>0.03228306062919413</v>
      </c>
      <c r="I249" s="134">
        <v>223.2666370501999</v>
      </c>
      <c r="J249" s="74"/>
    </row>
    <row r="250" spans="2:10" s="7" customFormat="1" ht="12.75" customHeight="1">
      <c r="B250" s="100"/>
      <c r="C250" s="48"/>
      <c r="D250" s="24" t="s">
        <v>433</v>
      </c>
      <c r="E250" s="117">
        <v>497.56862</v>
      </c>
      <c r="F250" s="118">
        <v>0.01518736064978685</v>
      </c>
      <c r="G250" s="117">
        <v>463</v>
      </c>
      <c r="H250" s="118">
        <v>0.0066401852826818665</v>
      </c>
      <c r="I250" s="134">
        <v>1074.6622462203024</v>
      </c>
      <c r="J250" s="74"/>
    </row>
    <row r="251" spans="2:10" s="7" customFormat="1" ht="10.5" customHeight="1">
      <c r="B251" s="100"/>
      <c r="C251" s="48"/>
      <c r="D251" s="24" t="s">
        <v>434</v>
      </c>
      <c r="E251" s="117">
        <v>494.33115999999995</v>
      </c>
      <c r="F251" s="118">
        <v>0.015088543178923717</v>
      </c>
      <c r="G251" s="117">
        <v>615</v>
      </c>
      <c r="H251" s="118">
        <v>0.008820116520192975</v>
      </c>
      <c r="I251" s="134">
        <v>803.7905040650406</v>
      </c>
      <c r="J251" s="74"/>
    </row>
    <row r="252" spans="2:10" s="7" customFormat="1" ht="12">
      <c r="B252" s="100"/>
      <c r="C252" s="48"/>
      <c r="D252" s="24" t="s">
        <v>435</v>
      </c>
      <c r="E252" s="117">
        <v>489.70325</v>
      </c>
      <c r="F252" s="118">
        <v>0.014947284796864264</v>
      </c>
      <c r="G252" s="117">
        <v>527</v>
      </c>
      <c r="H252" s="118">
        <v>0.00755805106689707</v>
      </c>
      <c r="I252" s="134">
        <v>929.2281783681215</v>
      </c>
      <c r="J252" s="74"/>
    </row>
    <row r="253" spans="2:10" s="7" customFormat="1" ht="12" customHeight="1">
      <c r="B253" s="100"/>
      <c r="C253" s="48"/>
      <c r="D253" s="24" t="s">
        <v>436</v>
      </c>
      <c r="E253" s="117">
        <v>482.86292</v>
      </c>
      <c r="F253" s="118">
        <v>0.014738496391611625</v>
      </c>
      <c r="G253" s="117">
        <v>461</v>
      </c>
      <c r="H253" s="118">
        <v>0.006611501976925141</v>
      </c>
      <c r="I253" s="134">
        <v>1047.424989154013</v>
      </c>
      <c r="J253" s="74"/>
    </row>
    <row r="254" spans="2:10" s="7" customFormat="1" ht="10.5" customHeight="1">
      <c r="B254" s="100"/>
      <c r="C254" s="48"/>
      <c r="D254" s="24" t="s">
        <v>437</v>
      </c>
      <c r="E254" s="117">
        <v>454.69339</v>
      </c>
      <c r="F254" s="118">
        <v>0.013878673657121275</v>
      </c>
      <c r="G254" s="117">
        <v>554</v>
      </c>
      <c r="H254" s="118">
        <v>0.007945275694612858</v>
      </c>
      <c r="I254" s="134">
        <v>820.7461913357401</v>
      </c>
      <c r="J254" s="74"/>
    </row>
    <row r="255" spans="2:10" s="7" customFormat="1" ht="12" customHeight="1">
      <c r="B255" s="100"/>
      <c r="C255" s="48"/>
      <c r="D255" s="24" t="s">
        <v>438</v>
      </c>
      <c r="E255" s="117">
        <v>454.54484</v>
      </c>
      <c r="F255" s="118">
        <v>0.013874139443479495</v>
      </c>
      <c r="G255" s="117">
        <v>480</v>
      </c>
      <c r="H255" s="118">
        <v>0.006883993381614029</v>
      </c>
      <c r="I255" s="134">
        <v>946.9684166666667</v>
      </c>
      <c r="J255" s="74"/>
    </row>
    <row r="256" spans="2:10" s="7" customFormat="1" ht="12" customHeight="1">
      <c r="B256" s="100"/>
      <c r="C256" s="48"/>
      <c r="D256" s="24" t="s">
        <v>439</v>
      </c>
      <c r="E256" s="117">
        <v>454.43011</v>
      </c>
      <c r="F256" s="118">
        <v>0.013870637522704525</v>
      </c>
      <c r="G256" s="117">
        <v>1812</v>
      </c>
      <c r="H256" s="118">
        <v>0.02598707501559296</v>
      </c>
      <c r="I256" s="134">
        <v>250.78924392935983</v>
      </c>
      <c r="J256" s="74"/>
    </row>
    <row r="257" spans="2:10" s="7" customFormat="1" ht="12" customHeight="1">
      <c r="B257" s="100"/>
      <c r="C257" s="48"/>
      <c r="D257" s="24" t="s">
        <v>440</v>
      </c>
      <c r="E257" s="117">
        <v>453.56717</v>
      </c>
      <c r="F257" s="118">
        <v>0.013844297877332342</v>
      </c>
      <c r="G257" s="117">
        <v>455</v>
      </c>
      <c r="H257" s="118">
        <v>0.006525452059654966</v>
      </c>
      <c r="I257" s="134">
        <v>996.8509230769231</v>
      </c>
      <c r="J257" s="74"/>
    </row>
    <row r="258" spans="2:10" s="7" customFormat="1" ht="12" customHeight="1">
      <c r="B258" s="100"/>
      <c r="C258" s="48"/>
      <c r="D258" s="24" t="s">
        <v>441</v>
      </c>
      <c r="E258" s="117">
        <v>452.57381</v>
      </c>
      <c r="F258" s="118">
        <v>0.013813977402992396</v>
      </c>
      <c r="G258" s="117">
        <v>1105</v>
      </c>
      <c r="H258" s="118">
        <v>0.01584752643059063</v>
      </c>
      <c r="I258" s="134">
        <v>409.5690588235294</v>
      </c>
      <c r="J258" s="74"/>
    </row>
    <row r="259" spans="2:10" s="7" customFormat="1" ht="12" customHeight="1">
      <c r="B259" s="100"/>
      <c r="C259" s="48"/>
      <c r="D259" s="24" t="s">
        <v>442</v>
      </c>
      <c r="E259" s="117">
        <v>442.31057</v>
      </c>
      <c r="F259" s="118">
        <v>0.01350071100907206</v>
      </c>
      <c r="G259" s="117">
        <v>590</v>
      </c>
      <c r="H259" s="118">
        <v>0.008461575198233911</v>
      </c>
      <c r="I259" s="134">
        <v>749.6789322033899</v>
      </c>
      <c r="J259" s="74"/>
    </row>
    <row r="260" spans="2:10" s="7" customFormat="1" ht="12" customHeight="1">
      <c r="B260" s="100"/>
      <c r="C260" s="48"/>
      <c r="D260" s="24" t="s">
        <v>443</v>
      </c>
      <c r="E260" s="117">
        <v>439.78017</v>
      </c>
      <c r="F260" s="118">
        <v>0.013423475235264175</v>
      </c>
      <c r="G260" s="117">
        <v>1490</v>
      </c>
      <c r="H260" s="118">
        <v>0.021369062788760218</v>
      </c>
      <c r="I260" s="134">
        <v>295.1544765100671</v>
      </c>
      <c r="J260" s="74"/>
    </row>
    <row r="261" spans="2:10" s="7" customFormat="1" ht="24">
      <c r="B261" s="100"/>
      <c r="C261" s="48"/>
      <c r="D261" s="24" t="s">
        <v>444</v>
      </c>
      <c r="E261" s="117">
        <v>422.29388</v>
      </c>
      <c r="F261" s="118">
        <v>0.012889738616872202</v>
      </c>
      <c r="G261" s="117">
        <v>2560</v>
      </c>
      <c r="H261" s="118">
        <v>0.036714631368608155</v>
      </c>
      <c r="I261" s="134">
        <v>164.958546875</v>
      </c>
      <c r="J261" s="74"/>
    </row>
    <row r="262" spans="2:10" s="7" customFormat="1" ht="24">
      <c r="B262" s="100"/>
      <c r="C262" s="48"/>
      <c r="D262" s="24" t="s">
        <v>445</v>
      </c>
      <c r="E262" s="117">
        <v>389.57677</v>
      </c>
      <c r="F262" s="118">
        <v>0.011891109424804688</v>
      </c>
      <c r="G262" s="117">
        <v>382</v>
      </c>
      <c r="H262" s="118">
        <v>0.0054785113995344985</v>
      </c>
      <c r="I262" s="134">
        <v>1019.8344764397906</v>
      </c>
      <c r="J262" s="74"/>
    </row>
    <row r="263" spans="2:10" s="7" customFormat="1" ht="24">
      <c r="B263" s="100"/>
      <c r="C263" s="48"/>
      <c r="D263" s="24" t="s">
        <v>446</v>
      </c>
      <c r="E263" s="117">
        <v>353.78503</v>
      </c>
      <c r="F263" s="118">
        <v>0.010798632846069875</v>
      </c>
      <c r="G263" s="117">
        <v>1499</v>
      </c>
      <c r="H263" s="118">
        <v>0.02149813766466548</v>
      </c>
      <c r="I263" s="134">
        <v>236.01402935290196</v>
      </c>
      <c r="J263" s="74"/>
    </row>
    <row r="264" spans="2:10" s="7" customFormat="1" ht="12">
      <c r="B264" s="100"/>
      <c r="C264" s="48"/>
      <c r="D264" s="24" t="s">
        <v>447</v>
      </c>
      <c r="E264" s="117">
        <v>318.40152</v>
      </c>
      <c r="F264" s="118">
        <v>0.009718616732060635</v>
      </c>
      <c r="G264" s="117">
        <v>709</v>
      </c>
      <c r="H264" s="118">
        <v>0.010168231890759057</v>
      </c>
      <c r="I264" s="134">
        <v>449.0853596614951</v>
      </c>
      <c r="J264" s="74"/>
    </row>
    <row r="265" spans="2:10" s="7" customFormat="1" ht="12">
      <c r="B265" s="100"/>
      <c r="C265" s="48"/>
      <c r="D265" s="24" t="s">
        <v>448</v>
      </c>
      <c r="E265" s="117">
        <v>315.83299</v>
      </c>
      <c r="F265" s="118">
        <v>0.009640217110617876</v>
      </c>
      <c r="G265" s="117">
        <v>783</v>
      </c>
      <c r="H265" s="118">
        <v>0.011229514203757887</v>
      </c>
      <c r="I265" s="134">
        <v>403.3626947637292</v>
      </c>
      <c r="J265" s="74"/>
    </row>
    <row r="266" spans="2:10" s="7" customFormat="1" ht="36">
      <c r="B266" s="100"/>
      <c r="C266" s="48"/>
      <c r="D266" s="24" t="s">
        <v>449</v>
      </c>
      <c r="E266" s="117">
        <v>315.23510999999996</v>
      </c>
      <c r="F266" s="118">
        <v>0.009621967930865954</v>
      </c>
      <c r="G266" s="117">
        <v>751</v>
      </c>
      <c r="H266" s="118">
        <v>0.010770581311650283</v>
      </c>
      <c r="I266" s="134">
        <v>419.7538082556591</v>
      </c>
      <c r="J266" s="74"/>
    </row>
    <row r="267" spans="2:10" s="7" customFormat="1" ht="12">
      <c r="B267" s="100"/>
      <c r="C267" s="48"/>
      <c r="D267" s="24" t="s">
        <v>450</v>
      </c>
      <c r="E267" s="117">
        <v>297.24271999999996</v>
      </c>
      <c r="F267" s="118">
        <v>0.009072783547249443</v>
      </c>
      <c r="G267" s="117">
        <v>216</v>
      </c>
      <c r="H267" s="118">
        <v>0.0030977970217263137</v>
      </c>
      <c r="I267" s="134">
        <v>1376.1237037037035</v>
      </c>
      <c r="J267" s="74"/>
    </row>
    <row r="268" spans="2:10" s="7" customFormat="1" ht="12">
      <c r="B268" s="100"/>
      <c r="C268" s="48"/>
      <c r="D268" s="24" t="s">
        <v>451</v>
      </c>
      <c r="E268" s="117">
        <v>293.54828999999995</v>
      </c>
      <c r="F268" s="118">
        <v>0.008960017913425123</v>
      </c>
      <c r="G268" s="117">
        <v>1504</v>
      </c>
      <c r="H268" s="118">
        <v>0.021569845929057294</v>
      </c>
      <c r="I268" s="134">
        <v>195.17838430851063</v>
      </c>
      <c r="J268" s="74"/>
    </row>
    <row r="269" spans="2:10" s="7" customFormat="1" ht="12">
      <c r="B269" s="100"/>
      <c r="C269" s="48"/>
      <c r="D269" s="24" t="s">
        <v>452</v>
      </c>
      <c r="E269" s="117">
        <v>282.46058</v>
      </c>
      <c r="F269" s="118">
        <v>0.008621586099637816</v>
      </c>
      <c r="G269" s="117">
        <v>734</v>
      </c>
      <c r="H269" s="118">
        <v>0.01052677321271812</v>
      </c>
      <c r="I269" s="134">
        <v>384.82367847411444</v>
      </c>
      <c r="J269" s="74"/>
    </row>
    <row r="270" spans="2:10" s="7" customFormat="1" ht="12">
      <c r="B270" s="100"/>
      <c r="C270" s="48"/>
      <c r="D270" s="24" t="s">
        <v>453</v>
      </c>
      <c r="E270" s="117">
        <v>239.8715</v>
      </c>
      <c r="F270" s="118">
        <v>0.00732163330578473</v>
      </c>
      <c r="G270" s="117">
        <v>1223</v>
      </c>
      <c r="H270" s="118">
        <v>0.017539841470237415</v>
      </c>
      <c r="I270" s="134">
        <v>196.13368765331154</v>
      </c>
      <c r="J270" s="74"/>
    </row>
    <row r="271" spans="2:10" s="7" customFormat="1" ht="12">
      <c r="B271" s="100"/>
      <c r="C271" s="48"/>
      <c r="D271" s="24" t="s">
        <v>454</v>
      </c>
      <c r="E271" s="117">
        <v>236.6895</v>
      </c>
      <c r="F271" s="118">
        <v>0.007224508648712061</v>
      </c>
      <c r="G271" s="117">
        <v>821</v>
      </c>
      <c r="H271" s="118">
        <v>0.011774497013135665</v>
      </c>
      <c r="I271" s="134">
        <v>288.2941534713764</v>
      </c>
      <c r="J271" s="74"/>
    </row>
    <row r="272" spans="2:9" s="7" customFormat="1" ht="24">
      <c r="B272" s="100"/>
      <c r="C272" s="48"/>
      <c r="D272" s="24" t="s">
        <v>455</v>
      </c>
      <c r="E272" s="117">
        <v>235.60787</v>
      </c>
      <c r="F272" s="118">
        <v>0.007191493896094363</v>
      </c>
      <c r="G272" s="117">
        <v>212</v>
      </c>
      <c r="H272" s="118">
        <v>0.003040430410212863</v>
      </c>
      <c r="I272" s="134">
        <v>1111.3578773584904</v>
      </c>
    </row>
    <row r="273" spans="2:9" s="7" customFormat="1" ht="12">
      <c r="B273" s="100"/>
      <c r="C273" s="48"/>
      <c r="D273" s="24" t="s">
        <v>456</v>
      </c>
      <c r="E273" s="117">
        <v>231.53168</v>
      </c>
      <c r="F273" s="118">
        <v>0.007067075745273167</v>
      </c>
      <c r="G273" s="117">
        <v>659</v>
      </c>
      <c r="H273" s="118">
        <v>0.009451149246840927</v>
      </c>
      <c r="I273" s="134">
        <v>351.33790591805763</v>
      </c>
    </row>
    <row r="274" spans="2:9" s="7" customFormat="1" ht="24">
      <c r="B274" s="100"/>
      <c r="C274" s="48"/>
      <c r="D274" s="24" t="s">
        <v>457</v>
      </c>
      <c r="E274" s="117">
        <v>230.08973999999998</v>
      </c>
      <c r="F274" s="118">
        <v>0.007023063197184113</v>
      </c>
      <c r="G274" s="117">
        <v>1023</v>
      </c>
      <c r="H274" s="118">
        <v>0.0146715108945649</v>
      </c>
      <c r="I274" s="134">
        <v>224.9166568914956</v>
      </c>
    </row>
    <row r="275" spans="2:9" s="7" customFormat="1" ht="12">
      <c r="B275" s="100"/>
      <c r="C275" s="48"/>
      <c r="D275" s="24" t="s">
        <v>458</v>
      </c>
      <c r="E275" s="117">
        <v>221.82359</v>
      </c>
      <c r="F275" s="118">
        <v>0.006770754276988873</v>
      </c>
      <c r="G275" s="117">
        <v>235</v>
      </c>
      <c r="H275" s="118">
        <v>0.0033702884264152017</v>
      </c>
      <c r="I275" s="134">
        <v>943.9301702127659</v>
      </c>
    </row>
    <row r="276" spans="2:9" s="7" customFormat="1" ht="12">
      <c r="B276" s="100"/>
      <c r="C276" s="48"/>
      <c r="D276" s="24" t="s">
        <v>459</v>
      </c>
      <c r="E276" s="117">
        <v>198.73514</v>
      </c>
      <c r="F276" s="118">
        <v>0.006066022099556601</v>
      </c>
      <c r="G276" s="117">
        <v>382</v>
      </c>
      <c r="H276" s="118">
        <v>0.0054785113995344985</v>
      </c>
      <c r="I276" s="134">
        <v>520.2490575916231</v>
      </c>
    </row>
    <row r="277" spans="2:9" s="7" customFormat="1" ht="12">
      <c r="B277" s="100"/>
      <c r="C277" s="48"/>
      <c r="D277" s="24" t="s">
        <v>460</v>
      </c>
      <c r="E277" s="117">
        <v>187.1413</v>
      </c>
      <c r="F277" s="118">
        <v>0.0057121416048503135</v>
      </c>
      <c r="G277" s="117">
        <v>898</v>
      </c>
      <c r="H277" s="118">
        <v>0.012878804284769582</v>
      </c>
      <c r="I277" s="134">
        <v>208.39788418708238</v>
      </c>
    </row>
    <row r="278" spans="2:9" s="7" customFormat="1" ht="36">
      <c r="B278" s="100"/>
      <c r="C278" s="48"/>
      <c r="D278" s="24" t="s">
        <v>461</v>
      </c>
      <c r="E278" s="117">
        <v>180.85578</v>
      </c>
      <c r="F278" s="118">
        <v>0.0055202877473633834</v>
      </c>
      <c r="G278" s="117">
        <v>427</v>
      </c>
      <c r="H278" s="118">
        <v>0.006123885779060814</v>
      </c>
      <c r="I278" s="134">
        <v>423.54983606557374</v>
      </c>
    </row>
    <row r="279" spans="2:9" s="7" customFormat="1" ht="24">
      <c r="B279" s="100"/>
      <c r="C279" s="48"/>
      <c r="D279" s="24" t="s">
        <v>462</v>
      </c>
      <c r="E279" s="117">
        <v>179.46289000000002</v>
      </c>
      <c r="F279" s="118">
        <v>0.005477772359685838</v>
      </c>
      <c r="G279" s="117">
        <v>921</v>
      </c>
      <c r="H279" s="118">
        <v>0.01320866230097192</v>
      </c>
      <c r="I279" s="134">
        <v>194.85655808903368</v>
      </c>
    </row>
    <row r="280" spans="2:9" s="7" customFormat="1" ht="24">
      <c r="B280" s="100"/>
      <c r="C280" s="48"/>
      <c r="D280" s="24" t="s">
        <v>463</v>
      </c>
      <c r="E280" s="117">
        <v>177.15831</v>
      </c>
      <c r="F280" s="118">
        <v>0.005407429323169013</v>
      </c>
      <c r="G280" s="117">
        <v>205</v>
      </c>
      <c r="H280" s="118">
        <v>0.0029400388400643252</v>
      </c>
      <c r="I280" s="134">
        <v>864.1868780487805</v>
      </c>
    </row>
    <row r="281" spans="2:9" s="7" customFormat="1" ht="12">
      <c r="B281" s="100"/>
      <c r="C281" s="48"/>
      <c r="D281" s="24" t="s">
        <v>464</v>
      </c>
      <c r="E281" s="117">
        <v>167.38624</v>
      </c>
      <c r="F281" s="118">
        <v>0.005109154983872932</v>
      </c>
      <c r="G281" s="117">
        <v>277</v>
      </c>
      <c r="H281" s="118">
        <v>0.003972637847306429</v>
      </c>
      <c r="I281" s="134">
        <v>604.2824548736462</v>
      </c>
    </row>
    <row r="282" spans="2:9" s="7" customFormat="1" ht="12">
      <c r="B282" s="100"/>
      <c r="C282" s="48"/>
      <c r="D282" s="24" t="s">
        <v>465</v>
      </c>
      <c r="E282" s="117">
        <v>165.68778</v>
      </c>
      <c r="F282" s="118">
        <v>0.0050573126378479025</v>
      </c>
      <c r="G282" s="117">
        <v>235</v>
      </c>
      <c r="H282" s="118">
        <v>0.0033702884264152017</v>
      </c>
      <c r="I282" s="134">
        <v>705.0543829787234</v>
      </c>
    </row>
    <row r="283" spans="2:9" s="7" customFormat="1" ht="12">
      <c r="B283" s="100"/>
      <c r="C283" s="48"/>
      <c r="D283" s="24" t="s">
        <v>466</v>
      </c>
      <c r="E283" s="117">
        <v>162.12836</v>
      </c>
      <c r="F283" s="118">
        <v>0.004948667934240861</v>
      </c>
      <c r="G283" s="117">
        <v>476</v>
      </c>
      <c r="H283" s="118">
        <v>0.00682662677010058</v>
      </c>
      <c r="I283" s="134">
        <v>340.6057983193277</v>
      </c>
    </row>
    <row r="284" spans="2:9" s="7" customFormat="1" ht="12">
      <c r="B284" s="100"/>
      <c r="C284" s="48"/>
      <c r="D284" s="24" t="s">
        <v>467</v>
      </c>
      <c r="E284" s="117">
        <v>159.39354999999998</v>
      </c>
      <c r="F284" s="118">
        <v>0.004865192923741517</v>
      </c>
      <c r="G284" s="117">
        <v>452</v>
      </c>
      <c r="H284" s="118">
        <v>0.006482427101019878</v>
      </c>
      <c r="I284" s="134">
        <v>352.64059734513273</v>
      </c>
    </row>
    <row r="285" spans="2:9" s="7" customFormat="1" ht="12">
      <c r="B285" s="100"/>
      <c r="C285" s="48"/>
      <c r="D285" s="24" t="s">
        <v>468</v>
      </c>
      <c r="E285" s="117">
        <v>158.27514000000002</v>
      </c>
      <c r="F285" s="118">
        <v>0.004831055529738802</v>
      </c>
      <c r="G285" s="117">
        <v>1154</v>
      </c>
      <c r="H285" s="118">
        <v>0.016550267421630398</v>
      </c>
      <c r="I285" s="134">
        <v>137.15350086655113</v>
      </c>
    </row>
    <row r="286" spans="2:9" s="7" customFormat="1" ht="12">
      <c r="B286" s="100"/>
      <c r="C286" s="48"/>
      <c r="D286" s="24" t="s">
        <v>469</v>
      </c>
      <c r="E286" s="117">
        <v>156.93534</v>
      </c>
      <c r="F286" s="118">
        <v>0.0047901606159908554</v>
      </c>
      <c r="G286" s="117">
        <v>122</v>
      </c>
      <c r="H286" s="118">
        <v>0.0017496816511602326</v>
      </c>
      <c r="I286" s="134">
        <v>1286.3552459016394</v>
      </c>
    </row>
    <row r="287" spans="2:9" s="7" customFormat="1" ht="12">
      <c r="B287" s="100"/>
      <c r="C287" s="48"/>
      <c r="D287" s="24" t="s">
        <v>470</v>
      </c>
      <c r="E287" s="117">
        <v>151.42023999999998</v>
      </c>
      <c r="F287" s="118">
        <v>0.004621822402219176</v>
      </c>
      <c r="G287" s="117">
        <v>204</v>
      </c>
      <c r="H287" s="118">
        <v>0.0029256971871859626</v>
      </c>
      <c r="I287" s="134">
        <v>742.2560784313725</v>
      </c>
    </row>
    <row r="288" spans="2:9" s="7" customFormat="1" ht="12">
      <c r="B288" s="100"/>
      <c r="C288" s="48"/>
      <c r="D288" s="24" t="s">
        <v>471</v>
      </c>
      <c r="E288" s="117">
        <v>143.47661</v>
      </c>
      <c r="F288" s="118">
        <v>0.004379357807730749</v>
      </c>
      <c r="G288" s="117">
        <v>486</v>
      </c>
      <c r="H288" s="118">
        <v>0.006970043298884204</v>
      </c>
      <c r="I288" s="134">
        <v>295.2193621399177</v>
      </c>
    </row>
    <row r="289" spans="2:9" s="7" customFormat="1" ht="12">
      <c r="B289" s="100"/>
      <c r="C289" s="48"/>
      <c r="D289" s="24" t="s">
        <v>472</v>
      </c>
      <c r="E289" s="117">
        <v>133.90120000000002</v>
      </c>
      <c r="F289" s="118">
        <v>0.004087086150728796</v>
      </c>
      <c r="G289" s="117">
        <v>369</v>
      </c>
      <c r="H289" s="118">
        <v>0.005292069912115785</v>
      </c>
      <c r="I289" s="134">
        <v>362.8758807588076</v>
      </c>
    </row>
    <row r="290" spans="2:9" s="7" customFormat="1" ht="24">
      <c r="B290" s="100"/>
      <c r="C290" s="48"/>
      <c r="D290" s="24" t="s">
        <v>473</v>
      </c>
      <c r="E290" s="117">
        <v>132.7932</v>
      </c>
      <c r="F290" s="118">
        <v>0.004053266502697207</v>
      </c>
      <c r="G290" s="117">
        <v>266</v>
      </c>
      <c r="H290" s="118">
        <v>0.0038148796656444412</v>
      </c>
      <c r="I290" s="134">
        <v>499.2225563909775</v>
      </c>
    </row>
    <row r="291" spans="2:9" s="7" customFormat="1" ht="12">
      <c r="B291" s="100"/>
      <c r="C291" s="48"/>
      <c r="D291" s="24" t="s">
        <v>474</v>
      </c>
      <c r="E291" s="117">
        <v>128.16848</v>
      </c>
      <c r="F291" s="118">
        <v>0.003912105489480009</v>
      </c>
      <c r="G291" s="117">
        <v>169</v>
      </c>
      <c r="H291" s="118">
        <v>0.0024237393364432733</v>
      </c>
      <c r="I291" s="134">
        <v>758.3933727810651</v>
      </c>
    </row>
    <row r="292" spans="2:9" s="7" customFormat="1" ht="24">
      <c r="B292" s="100"/>
      <c r="C292" s="48"/>
      <c r="D292" s="24" t="s">
        <v>475</v>
      </c>
      <c r="E292" s="117">
        <v>113.463</v>
      </c>
      <c r="F292" s="118">
        <v>0.0034632479463973537</v>
      </c>
      <c r="G292" s="117">
        <v>270</v>
      </c>
      <c r="H292" s="118">
        <v>0.003872246277157892</v>
      </c>
      <c r="I292" s="134">
        <v>420.23333333333335</v>
      </c>
    </row>
    <row r="293" spans="2:9" s="7" customFormat="1" ht="12">
      <c r="B293" s="100"/>
      <c r="C293" s="48"/>
      <c r="D293" s="24" t="s">
        <v>476</v>
      </c>
      <c r="E293" s="117">
        <v>102.79159</v>
      </c>
      <c r="F293" s="118">
        <v>0.0031375229191403257</v>
      </c>
      <c r="G293" s="117">
        <v>156</v>
      </c>
      <c r="H293" s="118">
        <v>0.00223729784902456</v>
      </c>
      <c r="I293" s="134">
        <v>658.9204487179487</v>
      </c>
    </row>
    <row r="294" spans="2:9" s="7" customFormat="1" ht="12">
      <c r="B294" s="100"/>
      <c r="C294" s="48"/>
      <c r="D294" s="24" t="s">
        <v>477</v>
      </c>
      <c r="E294" s="117">
        <v>96.83215</v>
      </c>
      <c r="F294" s="118">
        <v>0.0029556220497672413</v>
      </c>
      <c r="G294" s="117">
        <v>544</v>
      </c>
      <c r="H294" s="118">
        <v>0.007801859165829233</v>
      </c>
      <c r="I294" s="134">
        <v>178.0002757352941</v>
      </c>
    </row>
    <row r="295" spans="2:9" s="7" customFormat="1" ht="12">
      <c r="B295" s="100"/>
      <c r="C295" s="48"/>
      <c r="D295" s="24" t="s">
        <v>478</v>
      </c>
      <c r="E295" s="117">
        <v>66.8173</v>
      </c>
      <c r="F295" s="118">
        <v>0.0020394743397302724</v>
      </c>
      <c r="G295" s="117">
        <v>199</v>
      </c>
      <c r="H295" s="118">
        <v>0.0028539889227941497</v>
      </c>
      <c r="I295" s="134">
        <v>335.76532663316584</v>
      </c>
    </row>
    <row r="296" spans="2:9" s="7" customFormat="1" ht="12">
      <c r="B296" s="100"/>
      <c r="C296" s="48"/>
      <c r="D296" s="24" t="s">
        <v>479</v>
      </c>
      <c r="E296" s="117">
        <v>64.19424</v>
      </c>
      <c r="F296" s="118">
        <v>0.001959410291024729</v>
      </c>
      <c r="G296" s="117">
        <v>208</v>
      </c>
      <c r="H296" s="118">
        <v>0.0029830637986994132</v>
      </c>
      <c r="I296" s="134">
        <v>308.62615384615384</v>
      </c>
    </row>
    <row r="297" spans="2:9" s="7" customFormat="1" ht="24">
      <c r="B297" s="100"/>
      <c r="C297" s="48"/>
      <c r="D297" s="24" t="s">
        <v>480</v>
      </c>
      <c r="E297" s="117">
        <v>64.10693</v>
      </c>
      <c r="F297" s="118">
        <v>0.001956745314969099</v>
      </c>
      <c r="G297" s="117">
        <v>125</v>
      </c>
      <c r="H297" s="118">
        <v>0.0017927066097953202</v>
      </c>
      <c r="I297" s="134">
        <v>512.85544</v>
      </c>
    </row>
    <row r="298" spans="2:9" s="7" customFormat="1" ht="12">
      <c r="B298" s="100"/>
      <c r="C298" s="48"/>
      <c r="D298" s="24" t="s">
        <v>481</v>
      </c>
      <c r="E298" s="117">
        <v>63.72692</v>
      </c>
      <c r="F298" s="118">
        <v>0.0019451462134812976</v>
      </c>
      <c r="G298" s="117">
        <v>104</v>
      </c>
      <c r="H298" s="118">
        <v>0.0014915318993497066</v>
      </c>
      <c r="I298" s="134">
        <v>612.7588461538461</v>
      </c>
    </row>
    <row r="299" spans="2:9" s="7" customFormat="1" ht="12">
      <c r="B299" s="100"/>
      <c r="C299" s="48"/>
      <c r="D299" s="24" t="s">
        <v>482</v>
      </c>
      <c r="E299" s="117">
        <v>50.38194</v>
      </c>
      <c r="F299" s="118">
        <v>0.0015378154133110767</v>
      </c>
      <c r="G299" s="117">
        <v>134</v>
      </c>
      <c r="H299" s="118">
        <v>0.0019217814857005835</v>
      </c>
      <c r="I299" s="134">
        <v>375.98462686567166</v>
      </c>
    </row>
    <row r="300" spans="2:9" s="7" customFormat="1" ht="12">
      <c r="B300" s="100"/>
      <c r="C300" s="48"/>
      <c r="D300" s="24" t="s">
        <v>483</v>
      </c>
      <c r="E300" s="117">
        <v>48.43031</v>
      </c>
      <c r="F300" s="118">
        <v>0.001478245521896012</v>
      </c>
      <c r="G300" s="117">
        <v>291</v>
      </c>
      <c r="H300" s="118">
        <v>0.004173420987603506</v>
      </c>
      <c r="I300" s="134">
        <v>166.42718213058419</v>
      </c>
    </row>
    <row r="301" spans="2:9" s="7" customFormat="1" ht="24">
      <c r="B301" s="100"/>
      <c r="C301" s="48"/>
      <c r="D301" s="24" t="s">
        <v>484</v>
      </c>
      <c r="E301" s="117">
        <v>34.108839999999994</v>
      </c>
      <c r="F301" s="118">
        <v>0.00104110917289333</v>
      </c>
      <c r="G301" s="117">
        <v>34</v>
      </c>
      <c r="H301" s="118">
        <v>0.00048761619786432704</v>
      </c>
      <c r="I301" s="134">
        <v>1003.2011764705882</v>
      </c>
    </row>
    <row r="302" spans="2:9" s="7" customFormat="1" ht="12">
      <c r="B302" s="100"/>
      <c r="C302" s="48"/>
      <c r="D302" s="24" t="s">
        <v>485</v>
      </c>
      <c r="E302" s="117">
        <v>29.08208</v>
      </c>
      <c r="F302" s="118">
        <v>0.0008876766332369457</v>
      </c>
      <c r="G302" s="117">
        <v>89</v>
      </c>
      <c r="H302" s="118">
        <v>0.001276407106174268</v>
      </c>
      <c r="I302" s="134">
        <v>326.76494382022474</v>
      </c>
    </row>
    <row r="303" spans="2:9" s="7" customFormat="1" ht="12">
      <c r="B303" s="100"/>
      <c r="C303" s="48"/>
      <c r="D303" s="24" t="s">
        <v>486</v>
      </c>
      <c r="E303" s="117">
        <v>22.69344</v>
      </c>
      <c r="F303" s="118">
        <v>0.0006926752287238268</v>
      </c>
      <c r="G303" s="117">
        <v>113</v>
      </c>
      <c r="H303" s="118">
        <v>0.0016206067752549695</v>
      </c>
      <c r="I303" s="134">
        <v>200.82690265486724</v>
      </c>
    </row>
    <row r="304" spans="2:9" s="7" customFormat="1" ht="12">
      <c r="B304" s="100"/>
      <c r="C304" s="48"/>
      <c r="D304" s="24" t="s">
        <v>487</v>
      </c>
      <c r="E304" s="117">
        <v>11.82007</v>
      </c>
      <c r="F304" s="118">
        <v>0.0003607857464880443</v>
      </c>
      <c r="G304" s="117">
        <v>486</v>
      </c>
      <c r="H304" s="118">
        <v>0.006970043298884204</v>
      </c>
      <c r="I304" s="134">
        <v>24.321131687242797</v>
      </c>
    </row>
    <row r="305" spans="2:9" s="7" customFormat="1" ht="12">
      <c r="B305" s="100"/>
      <c r="C305" s="48"/>
      <c r="D305" s="24" t="s">
        <v>488</v>
      </c>
      <c r="E305" s="117">
        <v>6.9344399999999995</v>
      </c>
      <c r="F305" s="118">
        <v>0.0002116609387149614</v>
      </c>
      <c r="G305" s="117">
        <v>57</v>
      </c>
      <c r="H305" s="118">
        <v>0.000817474214066666</v>
      </c>
      <c r="I305" s="134">
        <v>121.65684210526315</v>
      </c>
    </row>
    <row r="306" spans="2:9" s="7" customFormat="1" ht="12">
      <c r="B306" s="100"/>
      <c r="C306" s="48"/>
      <c r="D306" s="24" t="s">
        <v>489</v>
      </c>
      <c r="E306" s="117">
        <v>1.86297</v>
      </c>
      <c r="F306" s="118">
        <v>5.686370910957649E-05</v>
      </c>
      <c r="G306" s="117">
        <v>11</v>
      </c>
      <c r="H306" s="118">
        <v>0.0001577581816619882</v>
      </c>
      <c r="I306" s="134">
        <v>169.3609090909091</v>
      </c>
    </row>
    <row r="307" spans="2:9" s="7" customFormat="1" ht="12">
      <c r="B307" s="100"/>
      <c r="C307" s="48"/>
      <c r="D307" s="24" t="s">
        <v>490</v>
      </c>
      <c r="E307" s="117">
        <v>1.4226400000000001</v>
      </c>
      <c r="F307" s="118">
        <v>4.342345133182387E-05</v>
      </c>
      <c r="G307" s="117">
        <v>8</v>
      </c>
      <c r="H307" s="118">
        <v>0.0001147332230269005</v>
      </c>
      <c r="I307" s="134">
        <v>177.83</v>
      </c>
    </row>
    <row r="308" spans="2:9" s="7" customFormat="1" ht="12">
      <c r="B308" s="100"/>
      <c r="C308" s="48"/>
      <c r="D308" s="24" t="s">
        <v>491</v>
      </c>
      <c r="E308" s="117">
        <v>1.31933</v>
      </c>
      <c r="F308" s="118">
        <v>4.027010490750659E-05</v>
      </c>
      <c r="G308" s="117">
        <v>7</v>
      </c>
      <c r="H308" s="118">
        <v>0.00010039157014853793</v>
      </c>
      <c r="I308" s="134">
        <v>188.47571428571428</v>
      </c>
    </row>
    <row r="309" spans="2:9" s="7" customFormat="1" ht="12">
      <c r="B309" s="100"/>
      <c r="C309" s="48"/>
      <c r="D309" s="24" t="s">
        <v>492</v>
      </c>
      <c r="E309" s="117">
        <v>0.46429000000000004</v>
      </c>
      <c r="F309" s="118">
        <v>1.417159240486174E-05</v>
      </c>
      <c r="G309" s="117">
        <v>3</v>
      </c>
      <c r="H309" s="118">
        <v>4.3024958635087686E-05</v>
      </c>
      <c r="I309" s="134">
        <v>154.76333333333335</v>
      </c>
    </row>
    <row r="310" spans="2:9" s="7" customFormat="1" ht="12">
      <c r="B310" s="100"/>
      <c r="C310" s="48"/>
      <c r="D310" s="24" t="s">
        <v>493</v>
      </c>
      <c r="E310" s="117">
        <v>0.040479999999999995</v>
      </c>
      <c r="F310" s="118">
        <v>1.2355770327786579E-06</v>
      </c>
      <c r="G310" s="117">
        <v>1</v>
      </c>
      <c r="H310" s="118">
        <v>1.4341652878362562E-05</v>
      </c>
      <c r="I310" s="134">
        <v>40.48</v>
      </c>
    </row>
    <row r="311" spans="2:9" s="7" customFormat="1" ht="6.75" customHeight="1">
      <c r="B311" s="100"/>
      <c r="C311" s="48"/>
      <c r="D311" s="24"/>
      <c r="E311" s="117"/>
      <c r="F311" s="118"/>
      <c r="G311" s="117"/>
      <c r="H311" s="118"/>
      <c r="I311" s="134"/>
    </row>
    <row r="312" spans="2:9" s="7" customFormat="1" ht="12">
      <c r="B312" s="100"/>
      <c r="C312" s="73" t="s">
        <v>75</v>
      </c>
      <c r="D312" s="25"/>
      <c r="E312" s="158">
        <v>8501.237640000001</v>
      </c>
      <c r="F312" s="159"/>
      <c r="G312" s="158">
        <v>64518</v>
      </c>
      <c r="H312" s="159"/>
      <c r="I312" s="160"/>
    </row>
    <row r="313" spans="1:9" ht="4.5" customHeight="1" thickBot="1">
      <c r="A313" s="28"/>
      <c r="B313" s="105"/>
      <c r="C313" s="150"/>
      <c r="D313" s="150"/>
      <c r="E313" s="154"/>
      <c r="F313" s="155"/>
      <c r="G313" s="156"/>
      <c r="H313" s="156"/>
      <c r="I313" s="157"/>
    </row>
    <row r="314" ht="4.5" customHeight="1">
      <c r="A314" s="28"/>
    </row>
    <row r="315" ht="12.75" customHeight="1">
      <c r="A315" s="28"/>
    </row>
  </sheetData>
  <mergeCells count="6">
    <mergeCell ref="B1:H1"/>
    <mergeCell ref="B5:D5"/>
    <mergeCell ref="B10:D11"/>
    <mergeCell ref="F10:F11"/>
    <mergeCell ref="G10:G11"/>
    <mergeCell ref="H10:H11"/>
  </mergeCells>
  <printOptions horizontalCentered="1"/>
  <pageMargins left="0.2755905511811024" right="0.7874015748031497" top="0.3937007874015748" bottom="0.984251968503937" header="0" footer="0"/>
  <pageSetup horizontalDpi="600" verticalDpi="600" orientation="portrait" paperSize="9" scale="70" r:id="rId2"/>
  <rowBreaks count="4" manualBreakCount="4">
    <brk id="78" max="255" man="1"/>
    <brk id="143" max="255" man="1"/>
    <brk id="208" max="255" man="1"/>
    <brk id="273" max="255" man="1"/>
  </rowBreaks>
  <drawing r:id="rId1"/>
</worksheet>
</file>

<file path=xl/worksheets/sheet9.xml><?xml version="1.0" encoding="utf-8"?>
<worksheet xmlns="http://schemas.openxmlformats.org/spreadsheetml/2006/main" xmlns:r="http://schemas.openxmlformats.org/officeDocument/2006/relationships">
  <sheetPr codeName="Hoja15">
    <pageSetUpPr fitToPage="1"/>
  </sheetPr>
  <dimension ref="B1:I52"/>
  <sheetViews>
    <sheetView showGridLines="0" workbookViewId="0" topLeftCell="A1">
      <selection activeCell="A1" sqref="A1"/>
    </sheetView>
  </sheetViews>
  <sheetFormatPr defaultColWidth="11.421875" defaultRowHeight="0" customHeight="1" zeroHeight="1"/>
  <cols>
    <col min="1" max="1" width="3.7109375" style="16" customWidth="1"/>
    <col min="2" max="2" width="3.8515625" style="16" customWidth="1"/>
    <col min="3" max="3" width="3.28125" style="16" customWidth="1"/>
    <col min="4" max="4" width="4.140625" style="16" customWidth="1"/>
    <col min="5" max="5" width="22.8515625" style="16" customWidth="1"/>
    <col min="6" max="6" width="12.7109375" style="16" customWidth="1"/>
    <col min="7" max="7" width="15.140625" style="16" customWidth="1"/>
    <col min="8" max="8" width="1.28515625" style="16" customWidth="1"/>
    <col min="9" max="9" width="14.7109375" style="16" customWidth="1"/>
    <col min="10" max="252" width="11.421875" style="16" hidden="1" customWidth="1"/>
    <col min="253" max="254" width="0" style="16" hidden="1" customWidth="1"/>
    <col min="255" max="16384" width="12.421875" style="16" hidden="1" customWidth="1"/>
  </cols>
  <sheetData>
    <row r="1" spans="2:9" ht="4.5" customHeight="1">
      <c r="B1" s="231" t="s">
        <v>79</v>
      </c>
      <c r="C1" s="231"/>
      <c r="D1" s="231"/>
      <c r="E1" s="231"/>
      <c r="F1" s="231"/>
      <c r="G1" s="231"/>
      <c r="H1" s="231"/>
      <c r="I1" s="231"/>
    </row>
    <row r="2" spans="2:9" s="26" customFormat="1" ht="15.75" customHeight="1">
      <c r="B2" s="55" t="s">
        <v>104</v>
      </c>
      <c r="C2" s="55"/>
      <c r="D2" s="55"/>
      <c r="E2" s="55"/>
      <c r="F2" s="55"/>
      <c r="G2" s="55"/>
      <c r="H2" s="55"/>
      <c r="I2" s="55"/>
    </row>
    <row r="3" spans="2:9" s="26" customFormat="1" ht="15.75" customHeight="1">
      <c r="B3" s="55" t="s">
        <v>160</v>
      </c>
      <c r="C3" s="55"/>
      <c r="D3" s="55"/>
      <c r="E3" s="55"/>
      <c r="F3" s="55"/>
      <c r="G3" s="55"/>
      <c r="H3" s="55"/>
      <c r="I3" s="55"/>
    </row>
    <row r="4" spans="2:9" ht="4.5" customHeight="1">
      <c r="B4" s="54"/>
      <c r="C4" s="54"/>
      <c r="D4" s="54"/>
      <c r="E4" s="54"/>
      <c r="F4" s="54"/>
      <c r="G4" s="54"/>
      <c r="H4" s="54"/>
      <c r="I4" s="54"/>
    </row>
    <row r="5" spans="2:7" ht="28.5" customHeight="1">
      <c r="B5" s="221"/>
      <c r="C5" s="221"/>
      <c r="D5" s="221"/>
      <c r="G5" s="44"/>
    </row>
    <row r="6" ht="4.5" customHeight="1">
      <c r="G6" s="44"/>
    </row>
    <row r="7" spans="2:7" ht="12.75">
      <c r="B7" s="59" t="s">
        <v>32</v>
      </c>
      <c r="G7" s="44"/>
    </row>
    <row r="8" spans="2:7" ht="4.5" customHeight="1" thickBot="1">
      <c r="B8" s="45"/>
      <c r="F8" s="46"/>
      <c r="G8" s="44"/>
    </row>
    <row r="9" spans="2:7" ht="4.5" customHeight="1">
      <c r="B9" s="89"/>
      <c r="C9" s="90"/>
      <c r="D9" s="90"/>
      <c r="E9" s="90"/>
      <c r="F9" s="90"/>
      <c r="G9" s="127"/>
    </row>
    <row r="10" spans="2:7" ht="11.25" customHeight="1">
      <c r="B10" s="224" t="s">
        <v>128</v>
      </c>
      <c r="C10" s="225"/>
      <c r="D10" s="225"/>
      <c r="E10" s="225"/>
      <c r="F10" s="93" t="s">
        <v>161</v>
      </c>
      <c r="G10" s="228" t="s">
        <v>21</v>
      </c>
    </row>
    <row r="11" spans="2:7" ht="11.25" customHeight="1">
      <c r="B11" s="224"/>
      <c r="C11" s="225"/>
      <c r="D11" s="225"/>
      <c r="E11" s="225"/>
      <c r="F11" s="93">
        <v>2012</v>
      </c>
      <c r="G11" s="228"/>
    </row>
    <row r="12" spans="2:7" ht="4.5" customHeight="1">
      <c r="B12" s="96"/>
      <c r="C12" s="97"/>
      <c r="D12" s="97"/>
      <c r="E12" s="97"/>
      <c r="F12" s="97"/>
      <c r="G12" s="111"/>
    </row>
    <row r="13" spans="2:7" ht="4.5" customHeight="1">
      <c r="B13" s="98"/>
      <c r="C13" s="47"/>
      <c r="D13" s="47"/>
      <c r="E13" s="47"/>
      <c r="F13" s="47"/>
      <c r="G13" s="99"/>
    </row>
    <row r="14" spans="2:7" s="7" customFormat="1" ht="12">
      <c r="B14" s="138" t="s">
        <v>126</v>
      </c>
      <c r="C14" s="140"/>
      <c r="D14" s="140"/>
      <c r="E14" s="140"/>
      <c r="F14" s="141">
        <v>3284703.281389999</v>
      </c>
      <c r="G14" s="163"/>
    </row>
    <row r="15" spans="2:7" s="7" customFormat="1" ht="12">
      <c r="B15" s="100"/>
      <c r="C15" s="48"/>
      <c r="D15" s="48"/>
      <c r="E15" s="48"/>
      <c r="F15" s="72"/>
      <c r="G15" s="161"/>
    </row>
    <row r="16" spans="2:7" s="7" customFormat="1" ht="12">
      <c r="B16" s="100"/>
      <c r="C16" s="73" t="s">
        <v>127</v>
      </c>
      <c r="D16" s="48"/>
      <c r="E16" s="48"/>
      <c r="F16" s="72">
        <v>3276202.0437499997</v>
      </c>
      <c r="G16" s="133">
        <v>100</v>
      </c>
    </row>
    <row r="17" spans="2:7" s="7" customFormat="1" ht="12">
      <c r="B17" s="100"/>
      <c r="C17" s="48"/>
      <c r="D17" s="48"/>
      <c r="E17" s="48"/>
      <c r="F17" s="72"/>
      <c r="G17" s="161"/>
    </row>
    <row r="18" spans="2:7" s="7" customFormat="1" ht="12">
      <c r="B18" s="113"/>
      <c r="C18" s="48"/>
      <c r="D18" s="77">
        <v>1</v>
      </c>
      <c r="E18" s="48"/>
      <c r="F18" s="102">
        <v>2272.6728599999997</v>
      </c>
      <c r="G18" s="145">
        <v>0.06936913015897693</v>
      </c>
    </row>
    <row r="19" spans="2:7" s="7" customFormat="1" ht="12">
      <c r="B19" s="114"/>
      <c r="C19" s="48"/>
      <c r="D19" s="78">
        <v>2</v>
      </c>
      <c r="E19" s="79"/>
      <c r="F19" s="102">
        <v>9109.493410000001</v>
      </c>
      <c r="G19" s="145">
        <v>0.2780504159497169</v>
      </c>
    </row>
    <row r="20" spans="2:7" s="7" customFormat="1" ht="12">
      <c r="B20" s="114"/>
      <c r="C20" s="48"/>
      <c r="D20" s="78">
        <v>3</v>
      </c>
      <c r="E20" s="79"/>
      <c r="F20" s="102">
        <v>23132.90814</v>
      </c>
      <c r="G20" s="145">
        <v>0.7060891798212071</v>
      </c>
    </row>
    <row r="21" spans="2:7" s="7" customFormat="1" ht="12">
      <c r="B21" s="129"/>
      <c r="C21" s="48"/>
      <c r="D21" s="80">
        <v>4</v>
      </c>
      <c r="E21" s="48"/>
      <c r="F21" s="102">
        <v>34810.227719999995</v>
      </c>
      <c r="G21" s="145">
        <v>1.0625177341063978</v>
      </c>
    </row>
    <row r="22" spans="2:7" s="7" customFormat="1" ht="12">
      <c r="B22" s="114"/>
      <c r="C22" s="48"/>
      <c r="D22" s="80">
        <v>5</v>
      </c>
      <c r="E22" s="79"/>
      <c r="F22" s="102">
        <v>52513.54141</v>
      </c>
      <c r="G22" s="145">
        <v>1.60287859871707</v>
      </c>
    </row>
    <row r="23" spans="2:7" s="7" customFormat="1" ht="12.75" customHeight="1">
      <c r="B23" s="129"/>
      <c r="C23" s="48"/>
      <c r="D23" s="80">
        <v>6</v>
      </c>
      <c r="E23" s="48"/>
      <c r="F23" s="102">
        <v>87404.32706</v>
      </c>
      <c r="G23" s="145">
        <v>2.667855214446891</v>
      </c>
    </row>
    <row r="24" spans="2:7" s="7" customFormat="1" ht="12.75" customHeight="1">
      <c r="B24" s="129"/>
      <c r="C24" s="48"/>
      <c r="D24" s="80">
        <v>7</v>
      </c>
      <c r="E24" s="48"/>
      <c r="F24" s="102">
        <v>136694.13902</v>
      </c>
      <c r="G24" s="145">
        <v>4.172335441911191</v>
      </c>
    </row>
    <row r="25" spans="2:7" s="7" customFormat="1" ht="12.75" customHeight="1">
      <c r="B25" s="129"/>
      <c r="C25" s="48"/>
      <c r="D25" s="80">
        <v>8</v>
      </c>
      <c r="E25" s="48"/>
      <c r="F25" s="102">
        <v>224477.99554</v>
      </c>
      <c r="G25" s="145">
        <v>6.851775090252324</v>
      </c>
    </row>
    <row r="26" spans="2:7" s="7" customFormat="1" ht="12">
      <c r="B26" s="129"/>
      <c r="C26" s="48"/>
      <c r="D26" s="80">
        <v>9</v>
      </c>
      <c r="E26" s="48"/>
      <c r="F26" s="102">
        <v>515619.18025</v>
      </c>
      <c r="G26" s="145">
        <v>15.738320572555805</v>
      </c>
    </row>
    <row r="27" spans="2:7" s="7" customFormat="1" ht="12">
      <c r="B27" s="129"/>
      <c r="C27" s="48"/>
      <c r="D27" s="80">
        <v>10</v>
      </c>
      <c r="E27" s="48"/>
      <c r="F27" s="102">
        <v>2190167.55834</v>
      </c>
      <c r="G27" s="145">
        <v>66.85080862208042</v>
      </c>
    </row>
    <row r="28" spans="2:7" s="7" customFormat="1" ht="12">
      <c r="B28" s="129"/>
      <c r="C28" s="48"/>
      <c r="D28" s="80"/>
      <c r="E28" s="48"/>
      <c r="F28" s="102"/>
      <c r="G28" s="161"/>
    </row>
    <row r="29" spans="2:7" s="7" customFormat="1" ht="12">
      <c r="B29" s="100"/>
      <c r="C29" s="81" t="s">
        <v>75</v>
      </c>
      <c r="D29" s="48"/>
      <c r="E29" s="48"/>
      <c r="F29" s="72">
        <v>8501.237640000001</v>
      </c>
      <c r="G29" s="161"/>
    </row>
    <row r="30" spans="2:7" ht="4.5" customHeight="1" thickBot="1">
      <c r="B30" s="105"/>
      <c r="C30" s="106"/>
      <c r="D30" s="106"/>
      <c r="E30" s="106"/>
      <c r="F30" s="107"/>
      <c r="G30" s="162"/>
    </row>
    <row r="31" ht="12.75">
      <c r="G31" s="44"/>
    </row>
    <row r="32" spans="2:9" s="28" customFormat="1" ht="12.75">
      <c r="B32" s="14"/>
      <c r="G32" s="51"/>
      <c r="I32" s="16"/>
    </row>
    <row r="33" spans="2:9" s="28" customFormat="1" ht="12.75">
      <c r="B33" s="14"/>
      <c r="C33" s="52"/>
      <c r="D33" s="52"/>
      <c r="E33" s="52"/>
      <c r="F33" s="52"/>
      <c r="G33" s="52"/>
      <c r="H33" s="53"/>
      <c r="I33" s="16"/>
    </row>
    <row r="34" spans="2:9" s="28" customFormat="1" ht="12.75">
      <c r="B34" s="14"/>
      <c r="C34" s="52"/>
      <c r="D34" s="52"/>
      <c r="E34" s="52"/>
      <c r="F34" s="52"/>
      <c r="G34" s="52"/>
      <c r="H34" s="53"/>
      <c r="I34" s="16"/>
    </row>
    <row r="35" spans="2:9" s="28" customFormat="1" ht="12.75">
      <c r="B35" s="14"/>
      <c r="C35" s="52"/>
      <c r="D35" s="52"/>
      <c r="E35" s="52"/>
      <c r="F35" s="52"/>
      <c r="G35" s="52"/>
      <c r="H35" s="53"/>
      <c r="I35" s="16"/>
    </row>
    <row r="36" spans="2:9" s="28" customFormat="1" ht="12.75">
      <c r="B36" s="14"/>
      <c r="C36" s="52"/>
      <c r="D36" s="52"/>
      <c r="E36" s="52"/>
      <c r="F36" s="52"/>
      <c r="G36" s="52"/>
      <c r="H36" s="53"/>
      <c r="I36" s="16"/>
    </row>
    <row r="37" spans="2:9" s="28" customFormat="1" ht="12.75">
      <c r="B37" s="14"/>
      <c r="C37" s="52"/>
      <c r="D37" s="52"/>
      <c r="E37" s="52"/>
      <c r="F37" s="52"/>
      <c r="G37" s="52"/>
      <c r="H37" s="53"/>
      <c r="I37" s="16"/>
    </row>
    <row r="38" spans="2:9" s="28" customFormat="1" ht="12.75">
      <c r="B38" s="14"/>
      <c r="C38" s="52"/>
      <c r="D38" s="52"/>
      <c r="E38" s="52"/>
      <c r="F38" s="52"/>
      <c r="G38" s="52"/>
      <c r="H38" s="53"/>
      <c r="I38" s="16"/>
    </row>
    <row r="39" spans="2:9" s="28" customFormat="1" ht="12.75">
      <c r="B39" s="14"/>
      <c r="C39" s="52"/>
      <c r="D39" s="52"/>
      <c r="E39" s="52"/>
      <c r="F39" s="52"/>
      <c r="G39" s="52"/>
      <c r="H39" s="53"/>
      <c r="I39" s="16"/>
    </row>
    <row r="40" spans="2:9" s="28" customFormat="1" ht="12.75">
      <c r="B40" s="14"/>
      <c r="C40" s="52"/>
      <c r="D40" s="52"/>
      <c r="E40" s="52"/>
      <c r="F40" s="52"/>
      <c r="G40" s="52"/>
      <c r="H40" s="53"/>
      <c r="I40" s="16"/>
    </row>
    <row r="41" spans="2:9" s="28" customFormat="1" ht="12.75">
      <c r="B41" s="14"/>
      <c r="C41" s="52"/>
      <c r="D41" s="52"/>
      <c r="E41" s="52"/>
      <c r="F41" s="52"/>
      <c r="G41" s="52"/>
      <c r="H41" s="53"/>
      <c r="I41" s="16"/>
    </row>
    <row r="42" spans="2:8" s="28" customFormat="1" ht="11.25">
      <c r="B42" s="14"/>
      <c r="C42" s="52"/>
      <c r="D42" s="52"/>
      <c r="E42" s="52"/>
      <c r="F42" s="52"/>
      <c r="G42" s="52"/>
      <c r="H42" s="53"/>
    </row>
    <row r="43" spans="2:8" s="28" customFormat="1" ht="11.25">
      <c r="B43" s="14"/>
      <c r="C43" s="52"/>
      <c r="D43" s="52"/>
      <c r="E43" s="52"/>
      <c r="F43" s="52"/>
      <c r="G43" s="52"/>
      <c r="H43" s="53"/>
    </row>
    <row r="44" spans="2:8" s="28" customFormat="1" ht="11.25">
      <c r="B44" s="14"/>
      <c r="C44" s="52"/>
      <c r="D44" s="52"/>
      <c r="E44" s="52"/>
      <c r="F44" s="52"/>
      <c r="G44" s="52"/>
      <c r="H44" s="53"/>
    </row>
    <row r="45" spans="2:8" s="28" customFormat="1" ht="11.25">
      <c r="B45" s="14"/>
      <c r="C45" s="52"/>
      <c r="D45" s="52"/>
      <c r="E45" s="52"/>
      <c r="F45" s="52"/>
      <c r="G45" s="52"/>
      <c r="H45" s="53"/>
    </row>
    <row r="46" spans="2:7" s="28" customFormat="1" ht="11.25">
      <c r="B46" s="14"/>
      <c r="G46" s="51"/>
    </row>
    <row r="47" spans="2:7" s="28" customFormat="1" ht="11.25">
      <c r="B47" s="14"/>
      <c r="G47" s="51"/>
    </row>
    <row r="48" spans="2:7" s="28" customFormat="1" ht="11.25">
      <c r="B48" s="14"/>
      <c r="G48" s="51"/>
    </row>
    <row r="49" spans="2:7" s="28" customFormat="1" ht="11.25">
      <c r="B49" s="14"/>
      <c r="G49" s="51"/>
    </row>
    <row r="50" s="28" customFormat="1" ht="11.25">
      <c r="B50" s="14"/>
    </row>
    <row r="51" s="28" customFormat="1" ht="11.25" hidden="1">
      <c r="B51" s="14"/>
    </row>
    <row r="52" ht="12.75" hidden="1">
      <c r="B52" s="14"/>
    </row>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sheetData>
  <mergeCells count="4">
    <mergeCell ref="B10:E11"/>
    <mergeCell ref="B1:I1"/>
    <mergeCell ref="G10:G11"/>
    <mergeCell ref="B5:D5"/>
  </mergeCells>
  <printOptions horizontalCentered="1"/>
  <pageMargins left="0.75" right="0.75" top="0.3937007874015748" bottom="1"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Juan Ignacio Burga</cp:lastModifiedBy>
  <cp:lastPrinted>2009-06-08T16:05:37Z</cp:lastPrinted>
  <dcterms:created xsi:type="dcterms:W3CDTF">2002-07-25T14:18:21Z</dcterms:created>
  <dcterms:modified xsi:type="dcterms:W3CDTF">2013-02-25T17:45:01Z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